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jcountynm-my.sharepoint.com/personal/kdavis_sjcounty_net/Documents/1/Becky's PP Forms-update annually before Dec 1st/"/>
    </mc:Choice>
  </mc:AlternateContent>
  <xr:revisionPtr revIDLastSave="0" documentId="13_ncr:40009_{ACA2D806-05CB-4E5E-87FF-FC94F3A8334D}" xr6:coauthVersionLast="47" xr6:coauthVersionMax="47" xr10:uidLastSave="{00000000-0000-0000-0000-000000000000}"/>
  <bookViews>
    <workbookView xWindow="28680" yWindow="-120" windowWidth="29040" windowHeight="15840"/>
  </bookViews>
  <sheets>
    <sheet name="Sheet1" sheetId="3" r:id="rId1"/>
    <sheet name="DeprSchedule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G4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G28" i="3" s="1"/>
  <c r="E29" i="3"/>
  <c r="G29" i="3" s="1"/>
  <c r="E30" i="3"/>
  <c r="G30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7" i="3"/>
  <c r="G37" i="3" s="1"/>
  <c r="E38" i="3"/>
  <c r="G38" i="3" s="1"/>
  <c r="E39" i="3"/>
  <c r="G39" i="3" s="1"/>
  <c r="E40" i="3"/>
  <c r="G40" i="3" s="1"/>
  <c r="E41" i="3"/>
  <c r="G41" i="3" s="1"/>
  <c r="E42" i="3"/>
  <c r="G42" i="3" s="1"/>
  <c r="E43" i="3"/>
  <c r="G43" i="3" s="1"/>
  <c r="E44" i="3"/>
  <c r="G44" i="3" s="1"/>
  <c r="E45" i="3"/>
  <c r="G45" i="3" s="1"/>
  <c r="E46" i="3"/>
  <c r="G46" i="3" s="1"/>
  <c r="E47" i="3"/>
  <c r="G47" i="3" s="1"/>
  <c r="E48" i="3"/>
  <c r="G48" i="3" s="1"/>
  <c r="E49" i="3"/>
  <c r="G49" i="3" s="1"/>
  <c r="E50" i="3"/>
  <c r="G50" i="3" s="1"/>
  <c r="E51" i="3"/>
  <c r="G51" i="3" s="1"/>
  <c r="E52" i="3"/>
  <c r="G52" i="3" s="1"/>
  <c r="E53" i="3"/>
  <c r="G53" i="3" s="1"/>
  <c r="E54" i="3"/>
  <c r="G54" i="3" s="1"/>
  <c r="E55" i="3"/>
  <c r="G55" i="3" s="1"/>
  <c r="E56" i="3"/>
  <c r="G56" i="3" s="1"/>
  <c r="E57" i="3"/>
  <c r="G57" i="3" s="1"/>
  <c r="E58" i="3"/>
  <c r="G58" i="3" s="1"/>
  <c r="E59" i="3"/>
  <c r="G59" i="3" s="1"/>
  <c r="E60" i="3"/>
  <c r="G60" i="3" s="1"/>
  <c r="E5" i="3"/>
  <c r="G5" i="3" s="1"/>
  <c r="E6" i="3"/>
  <c r="G6" i="3" s="1"/>
  <c r="E7" i="3"/>
  <c r="G7" i="3" s="1"/>
  <c r="E8" i="3"/>
  <c r="G8" i="3" s="1"/>
  <c r="E9" i="3"/>
  <c r="G9" i="3" s="1"/>
  <c r="D61" i="3"/>
  <c r="G61" i="3" l="1"/>
</calcChain>
</file>

<file path=xl/sharedStrings.xml><?xml version="1.0" encoding="utf-8"?>
<sst xmlns="http://schemas.openxmlformats.org/spreadsheetml/2006/main" count="19" uniqueCount="12">
  <si>
    <t>COST</t>
  </si>
  <si>
    <t xml:space="preserve"> </t>
  </si>
  <si>
    <t>TYPE OF EQUIPMENT</t>
  </si>
  <si>
    <t>Schedule #</t>
  </si>
  <si>
    <r>
      <t xml:space="preserve">DEPRECIATION %
</t>
    </r>
    <r>
      <rPr>
        <b/>
        <sz val="6"/>
        <rFont val="Arial"/>
        <family val="2"/>
      </rPr>
      <t>(FROM BACK OF FORM)</t>
    </r>
  </si>
  <si>
    <t>APPLY SEC 179
Y/N</t>
  </si>
  <si>
    <t>YEAR OF PURCHSE</t>
  </si>
  <si>
    <t xml:space="preserve">Tax Bill #:  </t>
  </si>
  <si>
    <t>SCHEDULE # (FROM THE BACK OF FORM)</t>
  </si>
  <si>
    <t>DEPRECIATED COST</t>
  </si>
  <si>
    <t>TOTAL</t>
  </si>
  <si>
    <t xml:space="preserve">Owner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</si>
</sst>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0.0%"/>
  </numFmts>
  <fonts count="1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b/>
      <sz val="9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>
      <alignment vertical="top"/>
    </xf>
    <xf numFmtId="10" fontId="9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9" fillId="0" borderId="1" applyNumberFormat="0" applyFont="0" applyBorder="0" applyAlignment="0" applyProtection="0"/>
  </cellStyleXfs>
  <cellXfs count="53"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/>
    <xf numFmtId="3" fontId="0" fillId="0" borderId="0" xfId="0" applyNumberFormat="1" applyAlignment="1" applyProtection="1"/>
    <xf numFmtId="164" fontId="0" fillId="0" borderId="0" xfId="8" applyNumberFormat="1" applyFont="1"/>
    <xf numFmtId="164" fontId="0" fillId="0" borderId="0" xfId="8" applyNumberFormat="1" applyFont="1" applyAlignment="1">
      <alignment horizontal="left" indent="2"/>
    </xf>
    <xf numFmtId="0" fontId="0" fillId="0" borderId="0" xfId="0" applyAlignment="1">
      <alignment horizontal="center"/>
    </xf>
    <xf numFmtId="10" fontId="0" fillId="0" borderId="0" xfId="8" applyFo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0" fillId="0" borderId="0" xfId="8" applyNumberFormat="1" applyFont="1" applyBorder="1"/>
    <xf numFmtId="164" fontId="0" fillId="0" borderId="0" xfId="8" applyNumberFormat="1" applyFont="1" applyBorder="1" applyAlignment="1">
      <alignment horizontal="left" indent="2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/>
    <xf numFmtId="0" fontId="0" fillId="3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vertical="center"/>
    </xf>
    <xf numFmtId="164" fontId="0" fillId="0" borderId="0" xfId="8" applyNumberFormat="1" applyFont="1" applyProtection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/>
    </xf>
    <xf numFmtId="164" fontId="0" fillId="0" borderId="2" xfId="0" applyNumberFormat="1" applyBorder="1" applyAlignment="1">
      <alignment horizontal="center"/>
    </xf>
    <xf numFmtId="0" fontId="6" fillId="3" borderId="2" xfId="7" applyFont="1" applyFill="1" applyBorder="1" applyAlignment="1" applyProtection="1">
      <alignment horizontal="right"/>
    </xf>
    <xf numFmtId="0" fontId="6" fillId="3" borderId="2" xfId="7" applyFont="1" applyFill="1" applyBorder="1" applyAlignment="1" applyProtection="1">
      <alignment horizontal="center"/>
    </xf>
    <xf numFmtId="3" fontId="6" fillId="3" borderId="2" xfId="7" applyNumberFormat="1" applyFont="1" applyFill="1" applyBorder="1" applyAlignment="1" applyProtection="1"/>
    <xf numFmtId="10" fontId="6" fillId="3" borderId="2" xfId="9" applyFont="1" applyFill="1" applyBorder="1" applyProtection="1"/>
    <xf numFmtId="0" fontId="3" fillId="0" borderId="0" xfId="7" applyAlignment="1" applyProtection="1"/>
    <xf numFmtId="0" fontId="3" fillId="0" borderId="0" xfId="7" applyFill="1" applyBorder="1" applyAlignment="1">
      <alignment horizontal="center"/>
    </xf>
    <xf numFmtId="0" fontId="3" fillId="0" borderId="0" xfId="7" applyAlignment="1"/>
    <xf numFmtId="0" fontId="0" fillId="0" borderId="0" xfId="0">
      <alignment vertical="top"/>
    </xf>
    <xf numFmtId="0" fontId="0" fillId="0" borderId="0" xfId="0" applyFill="1" applyBorder="1" applyAlignment="1" applyProtection="1">
      <protection locked="0"/>
    </xf>
    <xf numFmtId="10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8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Border="1" applyAlignment="1">
      <alignment vertical="center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Sheet1" xfId="7"/>
    <cellStyle name="Percent" xfId="8" builtinId="5"/>
    <cellStyle name="Percent_Sheet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vbaProject" Target="vbaProject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180975</xdr:colOff>
          <xdr:row>1</xdr:row>
          <xdr:rowOff>238125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77D0ACA-83BA-115F-DC48-C2C8F1819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insert more rows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T108"/>
  <sheetViews>
    <sheetView tabSelected="1" workbookViewId="0">
      <selection activeCell="A4" sqref="A4"/>
    </sheetView>
  </sheetViews>
  <sheetFormatPr defaultColWidth="11.140625" defaultRowHeight="12.75" x14ac:dyDescent="0.2"/>
  <cols>
    <col min="1" max="1" width="20.5703125" style="3" customWidth="1"/>
    <col min="2" max="2" width="8.42578125" style="3" customWidth="1"/>
    <col min="3" max="3" width="9.5703125" style="3" customWidth="1"/>
    <col min="4" max="4" width="9.28515625" style="3" customWidth="1"/>
    <col min="5" max="5" width="11.42578125" style="8" customWidth="1"/>
    <col min="6" max="6" width="2.7109375" style="3" customWidth="1"/>
    <col min="7" max="7" width="9" style="3" customWidth="1"/>
    <col min="8" max="252" width="8.85546875" style="3" customWidth="1"/>
    <col min="253" max="253" width="9.140625" style="3" customWidth="1"/>
    <col min="254" max="254" width="11.140625" style="3" bestFit="1" customWidth="1"/>
    <col min="255" max="16384" width="11.140625" style="3"/>
  </cols>
  <sheetData>
    <row r="1" spans="1:254" ht="19.5" customHeight="1" thickBot="1" x14ac:dyDescent="0.25">
      <c r="A1" s="29" t="s">
        <v>7</v>
      </c>
      <c r="B1" s="50" t="s">
        <v>11</v>
      </c>
      <c r="C1" s="50"/>
      <c r="D1" s="50"/>
      <c r="E1" s="50"/>
      <c r="F1" s="50"/>
      <c r="G1" s="50"/>
      <c r="IT1" s="24">
        <v>2000</v>
      </c>
    </row>
    <row r="2" spans="1:254" ht="19.5" customHeight="1" thickTop="1" x14ac:dyDescent="0.2">
      <c r="A2" s="25"/>
      <c r="B2" s="51" t="s">
        <v>1</v>
      </c>
      <c r="C2" s="52"/>
      <c r="D2" s="52"/>
      <c r="E2" s="52"/>
      <c r="F2" s="52"/>
      <c r="G2" s="52"/>
      <c r="IS2" s="24">
        <v>1999</v>
      </c>
    </row>
    <row r="3" spans="1:254" ht="69.75" customHeight="1" x14ac:dyDescent="0.2">
      <c r="A3" s="9" t="s">
        <v>2</v>
      </c>
      <c r="B3" s="10" t="s">
        <v>8</v>
      </c>
      <c r="C3" s="10" t="s">
        <v>6</v>
      </c>
      <c r="D3" s="9" t="s">
        <v>0</v>
      </c>
      <c r="E3" s="10" t="s">
        <v>4</v>
      </c>
      <c r="F3" s="10" t="s">
        <v>5</v>
      </c>
      <c r="G3" s="10" t="s">
        <v>9</v>
      </c>
      <c r="IQ3" s="4"/>
      <c r="IR3" s="4"/>
      <c r="IS3" s="14">
        <v>1998</v>
      </c>
      <c r="IT3" s="5" t="s">
        <v>3</v>
      </c>
    </row>
    <row r="4" spans="1:254" x14ac:dyDescent="0.2">
      <c r="A4" s="1"/>
      <c r="B4" s="11"/>
      <c r="C4" s="1"/>
      <c r="D4" s="1"/>
      <c r="E4" s="26">
        <f>IF(B4="",0,VLOOKUP(C4,DeprSchedulea!$A$4:$I$59,B4+1))</f>
        <v>0</v>
      </c>
      <c r="F4" s="4"/>
      <c r="G4" s="4">
        <f>D4*E4</f>
        <v>0</v>
      </c>
      <c r="IS4" s="24">
        <v>1988</v>
      </c>
    </row>
    <row r="5" spans="1:254" x14ac:dyDescent="0.2">
      <c r="A5" s="1"/>
      <c r="B5" s="11"/>
      <c r="C5" s="1"/>
      <c r="D5" s="1"/>
      <c r="E5" s="26">
        <f>IF(B5="",0,VLOOKUP(C5,DeprSchedulea!$A$4:$I$59,B5+1))</f>
        <v>0</v>
      </c>
      <c r="F5" s="4"/>
      <c r="G5" s="4">
        <f t="shared" ref="G5:G59" si="0">D5*E5</f>
        <v>0</v>
      </c>
      <c r="IS5" s="24">
        <v>1987</v>
      </c>
    </row>
    <row r="6" spans="1:254" x14ac:dyDescent="0.2">
      <c r="A6" s="1"/>
      <c r="B6" s="11"/>
      <c r="C6" s="1"/>
      <c r="D6" s="1"/>
      <c r="E6" s="26">
        <f>IF(B6="",0,VLOOKUP(C6,DeprSchedulea!$A$4:$I$59,B6+1))</f>
        <v>0</v>
      </c>
      <c r="F6" s="4"/>
      <c r="G6" s="4">
        <f t="shared" si="0"/>
        <v>0</v>
      </c>
      <c r="IS6" s="24">
        <v>1986</v>
      </c>
    </row>
    <row r="7" spans="1:254" x14ac:dyDescent="0.2">
      <c r="A7" s="1"/>
      <c r="B7" s="11"/>
      <c r="C7" s="1"/>
      <c r="D7" s="1"/>
      <c r="E7" s="26">
        <f>IF(B7="",0,VLOOKUP(C7,DeprSchedulea!$A$4:$I$59,B7+1))</f>
        <v>0</v>
      </c>
      <c r="F7" s="4"/>
      <c r="G7" s="4">
        <f t="shared" si="0"/>
        <v>0</v>
      </c>
      <c r="IS7" s="24">
        <v>1985</v>
      </c>
    </row>
    <row r="8" spans="1:254" x14ac:dyDescent="0.2">
      <c r="A8" s="1"/>
      <c r="B8" s="11"/>
      <c r="C8" s="1"/>
      <c r="D8" s="1"/>
      <c r="E8" s="26">
        <f>IF(B8="",0,VLOOKUP(C8,DeprSchedulea!$A$4:$I$59,B8+1))</f>
        <v>0</v>
      </c>
      <c r="F8" s="4"/>
      <c r="G8" s="4">
        <f t="shared" si="0"/>
        <v>0</v>
      </c>
      <c r="IS8" s="24">
        <v>1984</v>
      </c>
    </row>
    <row r="9" spans="1:254" x14ac:dyDescent="0.2">
      <c r="A9" s="1"/>
      <c r="B9" s="11"/>
      <c r="C9" s="1"/>
      <c r="D9" s="1"/>
      <c r="E9" s="26">
        <f>IF(B9="",0,VLOOKUP(C9,DeprSchedulea!$A$4:$I$59,B9+1))</f>
        <v>0</v>
      </c>
      <c r="F9" s="4"/>
      <c r="G9" s="4">
        <f t="shared" si="0"/>
        <v>0</v>
      </c>
      <c r="IS9" s="24">
        <v>1983</v>
      </c>
    </row>
    <row r="10" spans="1:254" x14ac:dyDescent="0.2">
      <c r="A10" s="1"/>
      <c r="B10" s="11"/>
      <c r="C10" s="1"/>
      <c r="D10" s="1"/>
      <c r="E10" s="26">
        <f>IF(B10="",0,VLOOKUP(C10,DeprSchedulea!$A$4:$I$59,B10+1))</f>
        <v>0</v>
      </c>
      <c r="F10" s="4"/>
      <c r="G10" s="4">
        <f t="shared" si="0"/>
        <v>0</v>
      </c>
      <c r="IS10" s="24">
        <v>1982</v>
      </c>
    </row>
    <row r="11" spans="1:254" x14ac:dyDescent="0.2">
      <c r="A11" s="1"/>
      <c r="B11" s="11"/>
      <c r="C11" s="1"/>
      <c r="D11" s="1"/>
      <c r="E11" s="26">
        <f>IF(B11="",0,VLOOKUP(C11,DeprSchedulea!$A$4:$I$59,B11+1))</f>
        <v>0</v>
      </c>
      <c r="F11" s="4"/>
      <c r="G11" s="4">
        <f t="shared" si="0"/>
        <v>0</v>
      </c>
      <c r="IS11" s="24">
        <v>1981</v>
      </c>
    </row>
    <row r="12" spans="1:254" x14ac:dyDescent="0.2">
      <c r="A12" s="1"/>
      <c r="B12" s="11"/>
      <c r="C12" s="1"/>
      <c r="D12" s="1"/>
      <c r="E12" s="26">
        <f>IF(B12="",0,VLOOKUP(C12,DeprSchedulea!$A$4:$I$59,B12+1))</f>
        <v>0</v>
      </c>
      <c r="F12" s="4"/>
      <c r="G12" s="4">
        <f t="shared" si="0"/>
        <v>0</v>
      </c>
      <c r="IS12" s="24">
        <v>1980</v>
      </c>
    </row>
    <row r="13" spans="1:254" x14ac:dyDescent="0.2">
      <c r="A13" s="1"/>
      <c r="B13" s="11"/>
      <c r="C13" s="1"/>
      <c r="D13" s="1"/>
      <c r="E13" s="26">
        <f>IF(B13="",0,VLOOKUP(C13,DeprSchedulea!$A$4:$I$59,B13+1))</f>
        <v>0</v>
      </c>
      <c r="F13" s="4"/>
      <c r="G13" s="4">
        <f t="shared" si="0"/>
        <v>0</v>
      </c>
      <c r="IS13" s="24">
        <v>1979</v>
      </c>
    </row>
    <row r="14" spans="1:254" x14ac:dyDescent="0.2">
      <c r="A14" s="1"/>
      <c r="B14" s="11"/>
      <c r="C14" s="1"/>
      <c r="D14" s="1"/>
      <c r="E14" s="26">
        <f>IF(B14="",0,VLOOKUP(C14,DeprSchedulea!$A$4:$I$59,B14+1))</f>
        <v>0</v>
      </c>
      <c r="F14" s="4"/>
      <c r="G14" s="4">
        <f t="shared" si="0"/>
        <v>0</v>
      </c>
      <c r="I14" s="4" t="s">
        <v>1</v>
      </c>
      <c r="IS14" s="24"/>
    </row>
    <row r="15" spans="1:254" x14ac:dyDescent="0.2">
      <c r="A15" s="1"/>
      <c r="B15" s="11"/>
      <c r="C15" s="1"/>
      <c r="D15" s="1"/>
      <c r="E15" s="26">
        <f>IF(B15="",0,VLOOKUP(C15,DeprSchedulea!$A$4:$I$59,B15+1))</f>
        <v>0</v>
      </c>
      <c r="F15" s="4"/>
      <c r="G15" s="4">
        <f t="shared" si="0"/>
        <v>0</v>
      </c>
      <c r="I15" s="4"/>
      <c r="IS15" s="24"/>
    </row>
    <row r="16" spans="1:254" x14ac:dyDescent="0.2">
      <c r="A16" s="1"/>
      <c r="B16" s="11"/>
      <c r="C16" s="1"/>
      <c r="D16" s="1"/>
      <c r="E16" s="26">
        <f>IF(B16="",0,VLOOKUP(C16,DeprSchedulea!$A$4:$I$59,B16+1))</f>
        <v>0</v>
      </c>
      <c r="F16" s="4"/>
      <c r="G16" s="4">
        <f t="shared" si="0"/>
        <v>0</v>
      </c>
      <c r="I16" s="4"/>
      <c r="IS16" s="24"/>
    </row>
    <row r="17" spans="1:253" x14ac:dyDescent="0.2">
      <c r="A17" s="1"/>
      <c r="B17" s="11"/>
      <c r="C17" s="1"/>
      <c r="D17" s="1"/>
      <c r="E17" s="26">
        <f>IF(B17="",0,VLOOKUP(C17,DeprSchedulea!$A$4:$I$59,B17+1))</f>
        <v>0</v>
      </c>
      <c r="F17" s="4"/>
      <c r="G17" s="4">
        <f t="shared" si="0"/>
        <v>0</v>
      </c>
      <c r="I17" s="4"/>
      <c r="IS17" s="24"/>
    </row>
    <row r="18" spans="1:253" x14ac:dyDescent="0.2">
      <c r="A18" s="1"/>
      <c r="B18" s="11"/>
      <c r="C18" s="1"/>
      <c r="D18" s="1"/>
      <c r="E18" s="26">
        <f>IF(B18="",0,VLOOKUP(C18,DeprSchedulea!$A$4:$I$59,B18+1))</f>
        <v>0</v>
      </c>
      <c r="F18" s="4"/>
      <c r="G18" s="4">
        <f t="shared" si="0"/>
        <v>0</v>
      </c>
      <c r="I18" s="4"/>
      <c r="IS18" s="24"/>
    </row>
    <row r="19" spans="1:253" x14ac:dyDescent="0.2">
      <c r="A19" s="1"/>
      <c r="B19" s="11"/>
      <c r="C19" s="1"/>
      <c r="D19" s="1"/>
      <c r="E19" s="26">
        <f>IF(B19="",0,VLOOKUP(C19,DeprSchedulea!$A$4:$I$59,B19+1))</f>
        <v>0</v>
      </c>
      <c r="F19" s="4"/>
      <c r="G19" s="4">
        <f t="shared" si="0"/>
        <v>0</v>
      </c>
      <c r="I19" s="4"/>
      <c r="IS19" s="24"/>
    </row>
    <row r="20" spans="1:253" x14ac:dyDescent="0.2">
      <c r="A20" s="1"/>
      <c r="B20" s="11"/>
      <c r="C20" s="1"/>
      <c r="D20" s="1"/>
      <c r="E20" s="26">
        <f>IF(B20="",0,VLOOKUP(C20,DeprSchedulea!$A$4:$I$59,B20+1))</f>
        <v>0</v>
      </c>
      <c r="F20" s="4"/>
      <c r="G20" s="4">
        <f t="shared" si="0"/>
        <v>0</v>
      </c>
      <c r="I20" s="4"/>
      <c r="IS20" s="24"/>
    </row>
    <row r="21" spans="1:253" x14ac:dyDescent="0.2">
      <c r="A21" s="1"/>
      <c r="B21" s="11"/>
      <c r="C21" s="1"/>
      <c r="D21" s="1"/>
      <c r="E21" s="26">
        <f>IF(B21="",0,VLOOKUP(C21,DeprSchedulea!$A$4:$I$59,B21+1))</f>
        <v>0</v>
      </c>
      <c r="F21" s="4"/>
      <c r="G21" s="4">
        <f t="shared" si="0"/>
        <v>0</v>
      </c>
      <c r="I21" s="4"/>
      <c r="IS21" s="24"/>
    </row>
    <row r="22" spans="1:253" x14ac:dyDescent="0.2">
      <c r="A22" s="1"/>
      <c r="B22" s="11"/>
      <c r="C22" s="1"/>
      <c r="D22" s="1"/>
      <c r="E22" s="26">
        <f>IF(B22="",0,VLOOKUP(C22,DeprSchedulea!$A$4:$I$59,B22+1))</f>
        <v>0</v>
      </c>
      <c r="F22" s="4"/>
      <c r="G22" s="4">
        <f t="shared" si="0"/>
        <v>0</v>
      </c>
      <c r="I22" s="4"/>
      <c r="IS22" s="24"/>
    </row>
    <row r="23" spans="1:253" x14ac:dyDescent="0.2">
      <c r="A23" s="1"/>
      <c r="B23" s="11"/>
      <c r="C23" s="1"/>
      <c r="D23" s="1"/>
      <c r="E23" s="26">
        <f>IF(B23="",0,VLOOKUP(C23,DeprSchedulea!$A$4:$I$59,B23+1))</f>
        <v>0</v>
      </c>
      <c r="F23" s="4"/>
      <c r="G23" s="4">
        <f t="shared" si="0"/>
        <v>0</v>
      </c>
      <c r="I23" s="4"/>
      <c r="IS23" s="24"/>
    </row>
    <row r="24" spans="1:253" x14ac:dyDescent="0.2">
      <c r="A24" s="1"/>
      <c r="B24" s="11"/>
      <c r="C24" s="1"/>
      <c r="D24" s="1"/>
      <c r="E24" s="26">
        <f>IF(B24="",0,VLOOKUP(C24,DeprSchedulea!$A$4:$I$59,B24+1))</f>
        <v>0</v>
      </c>
      <c r="F24" s="4"/>
      <c r="G24" s="4">
        <f t="shared" si="0"/>
        <v>0</v>
      </c>
      <c r="I24" s="4"/>
      <c r="IS24" s="24"/>
    </row>
    <row r="25" spans="1:253" x14ac:dyDescent="0.2">
      <c r="A25" s="1"/>
      <c r="B25" s="11"/>
      <c r="C25" s="1"/>
      <c r="D25" s="1"/>
      <c r="E25" s="26">
        <f>IF(B25="",0,VLOOKUP(C25,DeprSchedulea!$A$4:$I$59,B25+1))</f>
        <v>0</v>
      </c>
      <c r="F25" s="4"/>
      <c r="G25" s="4">
        <f t="shared" si="0"/>
        <v>0</v>
      </c>
      <c r="I25" s="4"/>
      <c r="IS25" s="24"/>
    </row>
    <row r="26" spans="1:253" x14ac:dyDescent="0.2">
      <c r="A26" s="1"/>
      <c r="B26" s="11"/>
      <c r="C26" s="1"/>
      <c r="D26" s="1"/>
      <c r="E26" s="26">
        <f>IF(B26="",0,VLOOKUP(C26,DeprSchedulea!$A$4:$I$59,B26+1))</f>
        <v>0</v>
      </c>
      <c r="F26" s="4"/>
      <c r="G26" s="4">
        <f t="shared" si="0"/>
        <v>0</v>
      </c>
      <c r="I26" s="4"/>
      <c r="IS26" s="24"/>
    </row>
    <row r="27" spans="1:253" x14ac:dyDescent="0.2">
      <c r="A27" s="1"/>
      <c r="B27" s="11"/>
      <c r="C27" s="1"/>
      <c r="D27" s="1"/>
      <c r="E27" s="26">
        <f>IF(B27="",0,VLOOKUP(C27,DeprSchedulea!$A$4:$I$59,B27+1))</f>
        <v>0</v>
      </c>
      <c r="F27" s="4"/>
      <c r="G27" s="4">
        <f t="shared" si="0"/>
        <v>0</v>
      </c>
      <c r="I27" s="4"/>
      <c r="IS27" s="24"/>
    </row>
    <row r="28" spans="1:253" x14ac:dyDescent="0.2">
      <c r="A28" s="1"/>
      <c r="B28" s="11"/>
      <c r="C28" s="1"/>
      <c r="D28" s="1"/>
      <c r="E28" s="26">
        <f>IF(B28="",0,VLOOKUP(C28,DeprSchedulea!$A$4:$I$59,B28+1))</f>
        <v>0</v>
      </c>
      <c r="F28" s="4"/>
      <c r="G28" s="4">
        <f t="shared" si="0"/>
        <v>0</v>
      </c>
      <c r="I28" s="4"/>
      <c r="IS28" s="24"/>
    </row>
    <row r="29" spans="1:253" x14ac:dyDescent="0.2">
      <c r="A29" s="1"/>
      <c r="B29" s="11"/>
      <c r="C29" s="1"/>
      <c r="D29" s="1"/>
      <c r="E29" s="26">
        <f>IF(B29="",0,VLOOKUP(C29,DeprSchedulea!$A$4:$I$59,B29+1))</f>
        <v>0</v>
      </c>
      <c r="F29" s="4"/>
      <c r="G29" s="4">
        <f t="shared" si="0"/>
        <v>0</v>
      </c>
      <c r="I29" s="4"/>
      <c r="IS29" s="24"/>
    </row>
    <row r="30" spans="1:253" x14ac:dyDescent="0.2">
      <c r="A30" s="1"/>
      <c r="B30" s="11"/>
      <c r="C30" s="1"/>
      <c r="D30" s="1"/>
      <c r="E30" s="26">
        <f>IF(B30="",0,VLOOKUP(C30,DeprSchedulea!$A$4:$I$59,B30+1))</f>
        <v>0</v>
      </c>
      <c r="F30" s="4"/>
      <c r="G30" s="4">
        <f t="shared" si="0"/>
        <v>0</v>
      </c>
      <c r="I30" s="4"/>
      <c r="IS30" s="24"/>
    </row>
    <row r="31" spans="1:253" x14ac:dyDescent="0.2">
      <c r="A31" s="1"/>
      <c r="B31" s="11"/>
      <c r="C31" s="1"/>
      <c r="D31" s="1"/>
      <c r="E31" s="26">
        <f>IF(B31="",0,VLOOKUP(C31,DeprSchedulea!$A$4:$I$59,B31+1))</f>
        <v>0</v>
      </c>
      <c r="F31" s="4"/>
      <c r="G31" s="4">
        <f t="shared" si="0"/>
        <v>0</v>
      </c>
      <c r="I31" s="4"/>
      <c r="IS31" s="24"/>
    </row>
    <row r="32" spans="1:253" x14ac:dyDescent="0.2">
      <c r="A32" s="1"/>
      <c r="B32" s="11"/>
      <c r="C32" s="1"/>
      <c r="D32" s="1"/>
      <c r="E32" s="26">
        <f>IF(B32="",0,VLOOKUP(C32,DeprSchedulea!$A$4:$I$59,B32+1))</f>
        <v>0</v>
      </c>
      <c r="F32" s="4"/>
      <c r="G32" s="4">
        <f t="shared" si="0"/>
        <v>0</v>
      </c>
      <c r="I32" s="4"/>
      <c r="IS32" s="24"/>
    </row>
    <row r="33" spans="1:253" x14ac:dyDescent="0.2">
      <c r="A33" s="1"/>
      <c r="B33" s="11"/>
      <c r="C33" s="1"/>
      <c r="D33" s="1"/>
      <c r="E33" s="26">
        <f>IF(B33="",0,VLOOKUP(C33,DeprSchedulea!$A$4:$I$59,B33+1))</f>
        <v>0</v>
      </c>
      <c r="F33" s="4"/>
      <c r="G33" s="4">
        <f t="shared" si="0"/>
        <v>0</v>
      </c>
      <c r="I33" s="4"/>
      <c r="IS33" s="24"/>
    </row>
    <row r="34" spans="1:253" x14ac:dyDescent="0.2">
      <c r="A34" s="1"/>
      <c r="B34" s="11"/>
      <c r="C34" s="1"/>
      <c r="D34" s="1"/>
      <c r="E34" s="26">
        <f>IF(B34="",0,VLOOKUP(C34,DeprSchedulea!$A$4:$I$59,B34+1))</f>
        <v>0</v>
      </c>
      <c r="F34" s="4"/>
      <c r="G34" s="4">
        <f t="shared" si="0"/>
        <v>0</v>
      </c>
      <c r="I34" s="4"/>
      <c r="IS34" s="24"/>
    </row>
    <row r="35" spans="1:253" x14ac:dyDescent="0.2">
      <c r="A35" s="1"/>
      <c r="B35" s="11"/>
      <c r="C35" s="1"/>
      <c r="D35" s="1"/>
      <c r="E35" s="26">
        <f>IF(B35="",0,VLOOKUP(C35,DeprSchedulea!$A$4:$I$59,B35+1))</f>
        <v>0</v>
      </c>
      <c r="F35" s="4"/>
      <c r="G35" s="4">
        <f t="shared" si="0"/>
        <v>0</v>
      </c>
      <c r="I35" s="4"/>
      <c r="IS35" s="24"/>
    </row>
    <row r="36" spans="1:253" x14ac:dyDescent="0.2">
      <c r="A36" s="1"/>
      <c r="B36" s="11"/>
      <c r="C36" s="1"/>
      <c r="D36" s="1"/>
      <c r="E36" s="26">
        <f>IF(B36="",0,VLOOKUP(C36,DeprSchedulea!$A$4:$I$59,B36+1))</f>
        <v>0</v>
      </c>
      <c r="F36" s="4"/>
      <c r="G36" s="4">
        <f t="shared" si="0"/>
        <v>0</v>
      </c>
      <c r="I36" s="4"/>
      <c r="IS36" s="24"/>
    </row>
    <row r="37" spans="1:253" x14ac:dyDescent="0.2">
      <c r="A37" s="1"/>
      <c r="B37" s="11"/>
      <c r="C37" s="1"/>
      <c r="D37" s="1"/>
      <c r="E37" s="26">
        <f>IF(B37="",0,VLOOKUP(C37,DeprSchedulea!$A$4:$I$59,B37+1))</f>
        <v>0</v>
      </c>
      <c r="F37" s="4"/>
      <c r="G37" s="4">
        <f t="shared" si="0"/>
        <v>0</v>
      </c>
      <c r="I37" s="4"/>
      <c r="IS37" s="24"/>
    </row>
    <row r="38" spans="1:253" x14ac:dyDescent="0.2">
      <c r="A38" s="1"/>
      <c r="B38" s="11"/>
      <c r="C38" s="1"/>
      <c r="D38" s="1"/>
      <c r="E38" s="26">
        <f>IF(B38="",0,VLOOKUP(C38,DeprSchedulea!$A$4:$I$59,B38+1))</f>
        <v>0</v>
      </c>
      <c r="F38" s="4"/>
      <c r="G38" s="4">
        <f t="shared" si="0"/>
        <v>0</v>
      </c>
      <c r="I38" s="4"/>
      <c r="IS38" s="24"/>
    </row>
    <row r="39" spans="1:253" x14ac:dyDescent="0.2">
      <c r="A39" s="1"/>
      <c r="B39" s="11"/>
      <c r="C39" s="1"/>
      <c r="D39" s="1"/>
      <c r="E39" s="26">
        <f>IF(B39="",0,VLOOKUP(C39,DeprSchedulea!$A$4:$I$59,B39+1))</f>
        <v>0</v>
      </c>
      <c r="F39" s="4"/>
      <c r="G39" s="4">
        <f t="shared" si="0"/>
        <v>0</v>
      </c>
      <c r="I39" s="4"/>
      <c r="IS39" s="24"/>
    </row>
    <row r="40" spans="1:253" x14ac:dyDescent="0.2">
      <c r="A40" s="1"/>
      <c r="B40" s="11"/>
      <c r="C40" s="1"/>
      <c r="D40" s="1"/>
      <c r="E40" s="26">
        <f>IF(B40="",0,VLOOKUP(C40,DeprSchedulea!$A$4:$I$59,B40+1))</f>
        <v>0</v>
      </c>
      <c r="F40" s="4"/>
      <c r="G40" s="4">
        <f t="shared" si="0"/>
        <v>0</v>
      </c>
      <c r="I40" s="4"/>
      <c r="IS40" s="24"/>
    </row>
    <row r="41" spans="1:253" x14ac:dyDescent="0.2">
      <c r="A41" s="1"/>
      <c r="B41" s="11"/>
      <c r="C41" s="1"/>
      <c r="D41" s="1"/>
      <c r="E41" s="26">
        <f>IF(B41="",0,VLOOKUP(C41,DeprSchedulea!$A$4:$I$59,B41+1))</f>
        <v>0</v>
      </c>
      <c r="F41" s="4"/>
      <c r="G41" s="4">
        <f t="shared" si="0"/>
        <v>0</v>
      </c>
      <c r="I41" s="4"/>
      <c r="IS41" s="24"/>
    </row>
    <row r="42" spans="1:253" x14ac:dyDescent="0.2">
      <c r="A42" s="1"/>
      <c r="B42" s="11"/>
      <c r="C42" s="1"/>
      <c r="D42" s="1"/>
      <c r="E42" s="26">
        <f>IF(B42="",0,VLOOKUP(C42,DeprSchedulea!$A$4:$I$59,B42+1))</f>
        <v>0</v>
      </c>
      <c r="F42" s="4"/>
      <c r="G42" s="4">
        <f t="shared" si="0"/>
        <v>0</v>
      </c>
      <c r="I42" s="4"/>
      <c r="IS42" s="24"/>
    </row>
    <row r="43" spans="1:253" x14ac:dyDescent="0.2">
      <c r="A43" s="1"/>
      <c r="B43" s="11"/>
      <c r="C43" s="1"/>
      <c r="D43" s="1"/>
      <c r="E43" s="26">
        <f>IF(B43="",0,VLOOKUP(C43,DeprSchedulea!$A$4:$I$59,B43+1))</f>
        <v>0</v>
      </c>
      <c r="F43" s="4"/>
      <c r="G43" s="4">
        <f t="shared" si="0"/>
        <v>0</v>
      </c>
      <c r="I43" s="4"/>
      <c r="IS43" s="24"/>
    </row>
    <row r="44" spans="1:253" x14ac:dyDescent="0.2">
      <c r="A44" s="1"/>
      <c r="B44" s="11"/>
      <c r="C44" s="1"/>
      <c r="D44" s="1"/>
      <c r="E44" s="26">
        <f>IF(B44="",0,VLOOKUP(C44,DeprSchedulea!$A$4:$I$59,B44+1))</f>
        <v>0</v>
      </c>
      <c r="F44" s="4"/>
      <c r="G44" s="4">
        <f t="shared" si="0"/>
        <v>0</v>
      </c>
      <c r="I44" s="4"/>
      <c r="IS44" s="24"/>
    </row>
    <row r="45" spans="1:253" x14ac:dyDescent="0.2">
      <c r="A45" s="1"/>
      <c r="B45" s="11"/>
      <c r="C45" s="1"/>
      <c r="D45" s="1"/>
      <c r="E45" s="26">
        <f>IF(B45="",0,VLOOKUP(C45,DeprSchedulea!$A$4:$I$59,B45+1))</f>
        <v>0</v>
      </c>
      <c r="F45" s="4"/>
      <c r="G45" s="4">
        <f t="shared" si="0"/>
        <v>0</v>
      </c>
      <c r="I45" s="4"/>
      <c r="IS45" s="24"/>
    </row>
    <row r="46" spans="1:253" x14ac:dyDescent="0.2">
      <c r="A46" s="1"/>
      <c r="B46" s="11"/>
      <c r="C46" s="1"/>
      <c r="D46" s="1"/>
      <c r="E46" s="26">
        <f>IF(B46="",0,VLOOKUP(C46,DeprSchedulea!$A$4:$I$59,B46+1))</f>
        <v>0</v>
      </c>
      <c r="F46" s="4"/>
      <c r="G46" s="4">
        <f t="shared" si="0"/>
        <v>0</v>
      </c>
      <c r="I46" s="4"/>
      <c r="IS46" s="24"/>
    </row>
    <row r="47" spans="1:253" x14ac:dyDescent="0.2">
      <c r="A47" s="1"/>
      <c r="B47" s="11"/>
      <c r="C47" s="1"/>
      <c r="D47" s="1"/>
      <c r="E47" s="26">
        <f>IF(B47="",0,VLOOKUP(C47,DeprSchedulea!$A$4:$I$59,B47+1))</f>
        <v>0</v>
      </c>
      <c r="F47" s="4"/>
      <c r="G47" s="4">
        <f t="shared" si="0"/>
        <v>0</v>
      </c>
      <c r="I47" s="4"/>
      <c r="IS47" s="24"/>
    </row>
    <row r="48" spans="1:253" x14ac:dyDescent="0.2">
      <c r="A48" s="1"/>
      <c r="B48" s="11"/>
      <c r="C48" s="1"/>
      <c r="D48" s="1"/>
      <c r="E48" s="26">
        <f>IF(B48="",0,VLOOKUP(C48,DeprSchedulea!$A$4:$I$59,B48+1))</f>
        <v>0</v>
      </c>
      <c r="F48" s="4"/>
      <c r="G48" s="4">
        <f t="shared" si="0"/>
        <v>0</v>
      </c>
      <c r="I48" s="4"/>
      <c r="IS48" s="24"/>
    </row>
    <row r="49" spans="1:254" x14ac:dyDescent="0.2">
      <c r="A49" s="1"/>
      <c r="B49" s="11"/>
      <c r="C49" s="1"/>
      <c r="D49" s="1"/>
      <c r="E49" s="26">
        <f>IF(B49="",0,VLOOKUP(C49,DeprSchedulea!$A$4:$I$59,B49+1))</f>
        <v>0</v>
      </c>
      <c r="F49" s="4"/>
      <c r="G49" s="4">
        <f t="shared" si="0"/>
        <v>0</v>
      </c>
      <c r="I49" s="4"/>
      <c r="IS49" s="24"/>
    </row>
    <row r="50" spans="1:254" x14ac:dyDescent="0.2">
      <c r="A50" s="1"/>
      <c r="B50" s="11"/>
      <c r="C50" s="1"/>
      <c r="D50" s="1"/>
      <c r="E50" s="26">
        <f>IF(B50="",0,VLOOKUP(C50,DeprSchedulea!$A$4:$I$59,B50+1))</f>
        <v>0</v>
      </c>
      <c r="F50" s="4"/>
      <c r="G50" s="4">
        <f t="shared" si="0"/>
        <v>0</v>
      </c>
      <c r="I50" s="4"/>
      <c r="IS50" s="24"/>
    </row>
    <row r="51" spans="1:254" x14ac:dyDescent="0.2">
      <c r="A51" s="1"/>
      <c r="B51" s="11"/>
      <c r="C51" s="1"/>
      <c r="D51" s="1"/>
      <c r="E51" s="26">
        <f>IF(B51="",0,VLOOKUP(C51,DeprSchedulea!$A$4:$I$59,B51+1))</f>
        <v>0</v>
      </c>
      <c r="F51" s="4"/>
      <c r="G51" s="4">
        <f t="shared" si="0"/>
        <v>0</v>
      </c>
      <c r="I51" s="4"/>
      <c r="IS51" s="24"/>
    </row>
    <row r="52" spans="1:254" x14ac:dyDescent="0.2">
      <c r="A52" s="1"/>
      <c r="B52" s="11"/>
      <c r="C52" s="1"/>
      <c r="D52" s="1"/>
      <c r="E52" s="26">
        <f>IF(B52="",0,VLOOKUP(C52,DeprSchedulea!$A$4:$I$59,B52+1))</f>
        <v>0</v>
      </c>
      <c r="F52" s="4"/>
      <c r="G52" s="4">
        <f t="shared" si="0"/>
        <v>0</v>
      </c>
      <c r="I52" s="4"/>
      <c r="IS52" s="24"/>
    </row>
    <row r="53" spans="1:254" x14ac:dyDescent="0.2">
      <c r="A53" s="1"/>
      <c r="B53" s="11"/>
      <c r="C53" s="1"/>
      <c r="D53" s="1"/>
      <c r="E53" s="26">
        <f>IF(B53="",0,VLOOKUP(C53,DeprSchedulea!$A$4:$I$59,B53+1))</f>
        <v>0</v>
      </c>
      <c r="F53" s="4"/>
      <c r="G53" s="4">
        <f t="shared" si="0"/>
        <v>0</v>
      </c>
      <c r="I53" s="4"/>
      <c r="IS53" s="24"/>
    </row>
    <row r="54" spans="1:254" x14ac:dyDescent="0.2">
      <c r="A54" s="1"/>
      <c r="B54" s="11"/>
      <c r="C54" s="1"/>
      <c r="D54" s="1"/>
      <c r="E54" s="26">
        <f>IF(B54="",0,VLOOKUP(C54,DeprSchedulea!$A$4:$I$59,B54+1))</f>
        <v>0</v>
      </c>
      <c r="F54" s="4"/>
      <c r="G54" s="4">
        <f t="shared" si="0"/>
        <v>0</v>
      </c>
      <c r="I54" s="4"/>
      <c r="IS54" s="24"/>
    </row>
    <row r="55" spans="1:254" x14ac:dyDescent="0.2">
      <c r="A55" s="1"/>
      <c r="B55" s="11"/>
      <c r="C55" s="1"/>
      <c r="D55" s="1"/>
      <c r="E55" s="26">
        <f>IF(B55="",0,VLOOKUP(C55,DeprSchedulea!$A$4:$I$59,B55+1))</f>
        <v>0</v>
      </c>
      <c r="F55" s="4"/>
      <c r="G55" s="4">
        <f t="shared" si="0"/>
        <v>0</v>
      </c>
      <c r="I55" s="4"/>
      <c r="IS55" s="24"/>
    </row>
    <row r="56" spans="1:254" x14ac:dyDescent="0.2">
      <c r="A56" s="1"/>
      <c r="B56" s="11"/>
      <c r="C56" s="1"/>
      <c r="D56" s="1"/>
      <c r="E56" s="26">
        <f>IF(B56="",0,VLOOKUP(C56,DeprSchedulea!$A$4:$I$59,B56+1))</f>
        <v>0</v>
      </c>
      <c r="F56" s="4"/>
      <c r="G56" s="4">
        <f t="shared" si="0"/>
        <v>0</v>
      </c>
      <c r="I56" s="4"/>
      <c r="IS56" s="24"/>
    </row>
    <row r="57" spans="1:254" x14ac:dyDescent="0.2">
      <c r="A57" s="1"/>
      <c r="B57" s="11"/>
      <c r="C57" s="1"/>
      <c r="D57" s="1"/>
      <c r="E57" s="26">
        <f>IF(B57="",0,VLOOKUP(C57,DeprSchedulea!$A$4:$I$59,B57+1))</f>
        <v>0</v>
      </c>
      <c r="F57" s="4"/>
      <c r="G57" s="4">
        <f t="shared" si="0"/>
        <v>0</v>
      </c>
      <c r="I57" s="4"/>
      <c r="IS57" s="24"/>
    </row>
    <row r="58" spans="1:254" x14ac:dyDescent="0.2">
      <c r="A58" s="1"/>
      <c r="B58" s="11"/>
      <c r="C58" s="1"/>
      <c r="D58" s="1"/>
      <c r="E58" s="26">
        <f>IF(B58="",0,VLOOKUP(C58,DeprSchedulea!$A$4:$I$59,B58+1))</f>
        <v>0</v>
      </c>
      <c r="F58" s="4"/>
      <c r="G58" s="4">
        <f t="shared" si="0"/>
        <v>0</v>
      </c>
      <c r="I58" s="4"/>
      <c r="IS58" s="24"/>
    </row>
    <row r="59" spans="1:254" x14ac:dyDescent="0.2">
      <c r="A59" s="1"/>
      <c r="B59" s="11"/>
      <c r="C59" s="1"/>
      <c r="D59" s="1"/>
      <c r="E59" s="26">
        <f>IF(B59="",0,VLOOKUP(C59,DeprSchedulea!$A$4:$I$59,B59+1))</f>
        <v>0</v>
      </c>
      <c r="F59" s="4"/>
      <c r="G59" s="4">
        <f t="shared" si="0"/>
        <v>0</v>
      </c>
      <c r="I59" s="4"/>
      <c r="IS59" s="24"/>
    </row>
    <row r="60" spans="1:254" x14ac:dyDescent="0.2">
      <c r="A60" s="1"/>
      <c r="B60" s="11"/>
      <c r="C60" s="1" t="s">
        <v>1</v>
      </c>
      <c r="D60" s="1"/>
      <c r="E60" s="26">
        <f>IF(B60="",0,VLOOKUP(C60,DeprSchedulea!$A$4:$I$59,B60+1))</f>
        <v>0</v>
      </c>
      <c r="F60" s="4"/>
      <c r="G60" s="4">
        <f>D60*E60</f>
        <v>0</v>
      </c>
      <c r="I60" s="4"/>
      <c r="IS60" s="24"/>
    </row>
    <row r="61" spans="1:254" s="39" customFormat="1" x14ac:dyDescent="0.2">
      <c r="A61" s="32" t="s">
        <v>10</v>
      </c>
      <c r="B61" s="33" t="s">
        <v>1</v>
      </c>
      <c r="C61" s="33" t="s">
        <v>1</v>
      </c>
      <c r="D61" s="34">
        <f>SUM(D4:D60)</f>
        <v>0</v>
      </c>
      <c r="E61" s="35" t="s">
        <v>1</v>
      </c>
      <c r="F61" s="34" t="s">
        <v>1</v>
      </c>
      <c r="G61" s="34">
        <f>SUM(G4:G60)</f>
        <v>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7"/>
      <c r="IT61" s="38"/>
    </row>
    <row r="62" spans="1:254" x14ac:dyDescent="0.2">
      <c r="B62" s="2"/>
      <c r="C62" s="40" t="s">
        <v>1</v>
      </c>
      <c r="F62" s="4"/>
      <c r="G62" s="4"/>
      <c r="IS62" s="24"/>
    </row>
    <row r="63" spans="1:254" x14ac:dyDescent="0.2">
      <c r="B63" s="30"/>
      <c r="G63" s="4"/>
      <c r="IS63" s="24"/>
    </row>
    <row r="64" spans="1:254" x14ac:dyDescent="0.2">
      <c r="B64" s="2"/>
      <c r="IS64" s="24"/>
    </row>
    <row r="65" spans="2:253" x14ac:dyDescent="0.2">
      <c r="B65" s="2"/>
      <c r="IS65" s="24"/>
    </row>
    <row r="66" spans="2:253" x14ac:dyDescent="0.2">
      <c r="B66" s="2"/>
      <c r="IS66" s="24"/>
    </row>
    <row r="67" spans="2:253" x14ac:dyDescent="0.2">
      <c r="B67" s="2"/>
      <c r="IS67" s="24"/>
    </row>
    <row r="68" spans="2:253" x14ac:dyDescent="0.2">
      <c r="B68" s="2"/>
      <c r="IS68" s="24"/>
    </row>
    <row r="69" spans="2:253" x14ac:dyDescent="0.2">
      <c r="B69" s="2"/>
      <c r="IS69" s="24"/>
    </row>
    <row r="70" spans="2:253" x14ac:dyDescent="0.2">
      <c r="IS70" s="24"/>
    </row>
    <row r="71" spans="2:253" x14ac:dyDescent="0.2">
      <c r="IS71" s="24"/>
    </row>
    <row r="72" spans="2:253" x14ac:dyDescent="0.2">
      <c r="IS72" s="24"/>
    </row>
    <row r="73" spans="2:253" x14ac:dyDescent="0.2">
      <c r="IS73" s="24"/>
    </row>
    <row r="74" spans="2:253" x14ac:dyDescent="0.2">
      <c r="IS74" s="24"/>
    </row>
    <row r="75" spans="2:253" x14ac:dyDescent="0.2">
      <c r="IS75" s="24"/>
    </row>
    <row r="76" spans="2:253" x14ac:dyDescent="0.2">
      <c r="IS76" s="24"/>
    </row>
    <row r="77" spans="2:253" x14ac:dyDescent="0.2">
      <c r="IS77" s="24"/>
    </row>
    <row r="78" spans="2:253" x14ac:dyDescent="0.2">
      <c r="IS78" s="24"/>
    </row>
    <row r="79" spans="2:253" x14ac:dyDescent="0.2">
      <c r="IS79" s="24"/>
    </row>
    <row r="80" spans="2:253" x14ac:dyDescent="0.2">
      <c r="IS80" s="24"/>
    </row>
    <row r="81" spans="253:253" x14ac:dyDescent="0.2">
      <c r="IS81" s="24"/>
    </row>
    <row r="82" spans="253:253" x14ac:dyDescent="0.2">
      <c r="IS82" s="24"/>
    </row>
    <row r="83" spans="253:253" x14ac:dyDescent="0.2">
      <c r="IS83" s="24"/>
    </row>
    <row r="84" spans="253:253" x14ac:dyDescent="0.2">
      <c r="IS84" s="24"/>
    </row>
    <row r="85" spans="253:253" x14ac:dyDescent="0.2">
      <c r="IS85" s="24"/>
    </row>
    <row r="86" spans="253:253" x14ac:dyDescent="0.2">
      <c r="IS86" s="24"/>
    </row>
    <row r="87" spans="253:253" x14ac:dyDescent="0.2">
      <c r="IS87" s="24"/>
    </row>
    <row r="88" spans="253:253" x14ac:dyDescent="0.2">
      <c r="IS88" s="24"/>
    </row>
    <row r="89" spans="253:253" x14ac:dyDescent="0.2">
      <c r="IS89" s="24"/>
    </row>
    <row r="90" spans="253:253" x14ac:dyDescent="0.2">
      <c r="IS90" s="24"/>
    </row>
    <row r="91" spans="253:253" x14ac:dyDescent="0.2">
      <c r="IS91" s="24"/>
    </row>
    <row r="92" spans="253:253" x14ac:dyDescent="0.2">
      <c r="IS92" s="24"/>
    </row>
    <row r="93" spans="253:253" x14ac:dyDescent="0.2">
      <c r="IS93" s="24"/>
    </row>
    <row r="94" spans="253:253" x14ac:dyDescent="0.2">
      <c r="IS94" s="24"/>
    </row>
    <row r="95" spans="253:253" x14ac:dyDescent="0.2">
      <c r="IS95" s="24"/>
    </row>
    <row r="96" spans="253:253" x14ac:dyDescent="0.2">
      <c r="IS96" s="24"/>
    </row>
    <row r="97" spans="1:254" x14ac:dyDescent="0.2">
      <c r="IS97" s="24"/>
    </row>
    <row r="98" spans="1:254" x14ac:dyDescent="0.2">
      <c r="IS98" s="24"/>
    </row>
    <row r="99" spans="1:254" x14ac:dyDescent="0.2">
      <c r="IS99" s="24"/>
    </row>
    <row r="100" spans="1:254" x14ac:dyDescent="0.2">
      <c r="IS100" s="24"/>
    </row>
    <row r="101" spans="1:254" x14ac:dyDescent="0.2">
      <c r="IS101" s="24"/>
    </row>
    <row r="102" spans="1:254" x14ac:dyDescent="0.2">
      <c r="IS102" s="24"/>
    </row>
    <row r="103" spans="1:254" x14ac:dyDescent="0.2">
      <c r="IS103" s="24"/>
    </row>
    <row r="104" spans="1:254" x14ac:dyDescent="0.2">
      <c r="IS104" s="24"/>
    </row>
    <row r="105" spans="1:254" x14ac:dyDescent="0.2">
      <c r="IS105" s="24"/>
    </row>
    <row r="106" spans="1:254" x14ac:dyDescent="0.2">
      <c r="IS106" s="24"/>
    </row>
    <row r="107" spans="1:254" s="12" customFormat="1" x14ac:dyDescent="0.2">
      <c r="A107" s="3"/>
      <c r="B107" s="3"/>
      <c r="C107" s="3"/>
      <c r="D107" s="3"/>
      <c r="E107" s="8"/>
      <c r="F107" s="3"/>
      <c r="G107" s="3"/>
      <c r="IR107" s="13"/>
      <c r="IS107" s="24"/>
      <c r="IT107" s="13"/>
    </row>
    <row r="108" spans="1:254" x14ac:dyDescent="0.2">
      <c r="IR108" s="13"/>
      <c r="IS108" s="13"/>
      <c r="IT108" s="13"/>
    </row>
  </sheetData>
  <mergeCells count="2">
    <mergeCell ref="B1:G1"/>
    <mergeCell ref="B2:G2"/>
  </mergeCells>
  <phoneticPr fontId="8" type="noConversion"/>
  <dataValidations count="2">
    <dataValidation type="list" errorTitle="INVALID ENTRY" error="Please select depreciation schedule number for the drop down list." promptTitle="Schedule Number" prompt="Please enter the appropriate depreciation schedule number found on the back of the form." sqref="B4:B60">
      <formula1>$IU$4:$IV$4</formula1>
    </dataValidation>
    <dataValidation type="list" sqref="C4:C60">
      <formula1>$IT$2:$IT$10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InsertRows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2</xdr:col>
                    <xdr:colOff>180975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9"/>
  <sheetViews>
    <sheetView workbookViewId="0">
      <pane ySplit="4" topLeftCell="A29" activePane="bottomLeft" state="frozen"/>
      <selection activeCell="B1" sqref="B1"/>
      <selection pane="bottomLeft" activeCell="A50" sqref="A50:IV50"/>
    </sheetView>
  </sheetViews>
  <sheetFormatPr defaultRowHeight="12.75" x14ac:dyDescent="0.2"/>
  <cols>
    <col min="1" max="1" width="6" style="15" bestFit="1" customWidth="1"/>
    <col min="2" max="2" width="10.7109375" style="7" customWidth="1"/>
    <col min="3" max="3" width="10.7109375" style="6" customWidth="1"/>
    <col min="4" max="5" width="10.7109375" customWidth="1"/>
    <col min="6" max="6" width="10.7109375" style="5" customWidth="1"/>
    <col min="7" max="8" width="10.7109375" customWidth="1"/>
    <col min="9" max="9" width="7.28515625" customWidth="1"/>
    <col min="10" max="10" width="6.28515625" style="5" customWidth="1"/>
    <col min="11" max="12" width="6.28515625" customWidth="1"/>
    <col min="13" max="13" width="9.5703125" style="5" bestFit="1" customWidth="1"/>
    <col min="14" max="14" width="10.140625" bestFit="1" customWidth="1"/>
    <col min="15" max="15" width="7.7109375" customWidth="1"/>
    <col min="16" max="16" width="7.7109375" style="5" customWidth="1"/>
    <col min="17" max="19" width="7.7109375" customWidth="1"/>
  </cols>
  <sheetData>
    <row r="1" spans="1:13" x14ac:dyDescent="0.2">
      <c r="A1" s="48"/>
      <c r="B1" s="23">
        <v>1</v>
      </c>
      <c r="C1" s="23">
        <v>2</v>
      </c>
      <c r="D1" s="23">
        <v>3</v>
      </c>
      <c r="E1" s="27">
        <v>4</v>
      </c>
      <c r="F1" s="23">
        <v>5</v>
      </c>
      <c r="G1" s="28">
        <v>6</v>
      </c>
      <c r="H1" s="23">
        <v>7</v>
      </c>
      <c r="I1" s="23">
        <v>8</v>
      </c>
    </row>
    <row r="2" spans="1:13" x14ac:dyDescent="0.2">
      <c r="A2" s="48">
        <v>1966</v>
      </c>
      <c r="B2" s="31">
        <v>0.13</v>
      </c>
      <c r="C2" s="31">
        <v>0.13</v>
      </c>
      <c r="D2" s="31">
        <v>0.13</v>
      </c>
      <c r="E2" s="31">
        <v>0.13</v>
      </c>
      <c r="F2" s="31">
        <v>0.13</v>
      </c>
      <c r="G2" s="31">
        <v>0.13</v>
      </c>
      <c r="H2" s="31">
        <v>0.13</v>
      </c>
      <c r="I2" s="31">
        <v>0.13</v>
      </c>
    </row>
    <row r="3" spans="1:13" x14ac:dyDescent="0.2">
      <c r="A3" s="45">
        <v>1967</v>
      </c>
      <c r="B3" s="31">
        <v>0.13</v>
      </c>
      <c r="C3" s="31">
        <v>0.13</v>
      </c>
      <c r="D3" s="31">
        <v>0.13</v>
      </c>
      <c r="E3" s="31">
        <v>0.13</v>
      </c>
      <c r="F3" s="31">
        <v>0.13</v>
      </c>
      <c r="G3" s="31">
        <v>0.13</v>
      </c>
      <c r="H3" s="31">
        <v>0.13</v>
      </c>
      <c r="I3" s="31">
        <v>0.13</v>
      </c>
    </row>
    <row r="4" spans="1:13" x14ac:dyDescent="0.2">
      <c r="A4" s="45">
        <v>1968</v>
      </c>
      <c r="B4" s="31">
        <v>0.13</v>
      </c>
      <c r="C4" s="31">
        <v>0.13</v>
      </c>
      <c r="D4" s="31">
        <v>0.13</v>
      </c>
      <c r="E4" s="31">
        <v>0.13</v>
      </c>
      <c r="F4" s="31">
        <v>0.13</v>
      </c>
      <c r="G4" s="31">
        <v>0.13</v>
      </c>
      <c r="H4" s="31">
        <v>0.13</v>
      </c>
      <c r="I4" s="31">
        <v>0.13</v>
      </c>
      <c r="J4" s="18"/>
      <c r="K4" s="18"/>
      <c r="L4" s="18"/>
      <c r="M4" s="19"/>
    </row>
    <row r="5" spans="1:13" x14ac:dyDescent="0.2">
      <c r="A5" s="46">
        <v>1969</v>
      </c>
      <c r="B5" s="31">
        <v>0.13</v>
      </c>
      <c r="C5" s="31">
        <v>0.13</v>
      </c>
      <c r="D5" s="31">
        <v>0.13</v>
      </c>
      <c r="E5" s="31">
        <v>0.13</v>
      </c>
      <c r="F5" s="31">
        <v>0.13</v>
      </c>
      <c r="G5" s="31">
        <v>0.13</v>
      </c>
      <c r="H5" s="31">
        <v>0.13</v>
      </c>
      <c r="I5" s="31">
        <v>0.13</v>
      </c>
      <c r="J5" s="18"/>
      <c r="K5" s="18"/>
      <c r="L5" s="18"/>
      <c r="M5" s="19"/>
    </row>
    <row r="6" spans="1:13" x14ac:dyDescent="0.2">
      <c r="A6" s="45">
        <v>1970</v>
      </c>
      <c r="B6" s="31">
        <v>0.13</v>
      </c>
      <c r="C6" s="31">
        <v>0.13</v>
      </c>
      <c r="D6" s="31">
        <v>0.13</v>
      </c>
      <c r="E6" s="31">
        <v>0.13</v>
      </c>
      <c r="F6" s="31">
        <v>0.13</v>
      </c>
      <c r="G6" s="31">
        <v>0.13</v>
      </c>
      <c r="H6" s="31">
        <v>0.13</v>
      </c>
      <c r="I6" s="31">
        <v>0.13</v>
      </c>
      <c r="J6" s="18"/>
      <c r="K6" s="18"/>
      <c r="L6" s="18"/>
      <c r="M6" s="19"/>
    </row>
    <row r="7" spans="1:13" x14ac:dyDescent="0.2">
      <c r="A7" s="45">
        <v>1971</v>
      </c>
      <c r="B7" s="31">
        <v>0.13</v>
      </c>
      <c r="C7" s="31">
        <v>0.13</v>
      </c>
      <c r="D7" s="31">
        <v>0.13</v>
      </c>
      <c r="E7" s="31">
        <v>0.13</v>
      </c>
      <c r="F7" s="31">
        <v>0.13</v>
      </c>
      <c r="G7" s="31">
        <v>0.13</v>
      </c>
      <c r="H7" s="31">
        <v>0.13</v>
      </c>
      <c r="I7" s="31">
        <v>0.13</v>
      </c>
      <c r="J7" s="18"/>
      <c r="K7" s="18"/>
      <c r="L7" s="18"/>
      <c r="M7" s="19"/>
    </row>
    <row r="8" spans="1:13" x14ac:dyDescent="0.2">
      <c r="A8" s="46">
        <v>1972</v>
      </c>
      <c r="B8" s="31">
        <v>0.13</v>
      </c>
      <c r="C8" s="31">
        <v>0.13</v>
      </c>
      <c r="D8" s="31">
        <v>0.13</v>
      </c>
      <c r="E8" s="31">
        <v>0.13</v>
      </c>
      <c r="F8" s="31">
        <v>0.13</v>
      </c>
      <c r="G8" s="31">
        <v>0.13</v>
      </c>
      <c r="H8" s="31">
        <v>0.13</v>
      </c>
      <c r="I8" s="31">
        <v>0.13</v>
      </c>
      <c r="J8" s="16"/>
      <c r="K8" s="16"/>
      <c r="L8" s="16"/>
      <c r="M8" s="19"/>
    </row>
    <row r="9" spans="1:13" x14ac:dyDescent="0.2">
      <c r="A9" s="45">
        <v>1973</v>
      </c>
      <c r="B9" s="31">
        <v>0.13</v>
      </c>
      <c r="C9" s="31">
        <v>0.13</v>
      </c>
      <c r="D9" s="31">
        <v>0.13</v>
      </c>
      <c r="E9" s="31">
        <v>0.13</v>
      </c>
      <c r="F9" s="31">
        <v>0.13</v>
      </c>
      <c r="G9" s="31">
        <v>0.13</v>
      </c>
      <c r="H9" s="31">
        <v>0.13</v>
      </c>
      <c r="I9" s="31">
        <v>0.13</v>
      </c>
      <c r="J9" s="21"/>
      <c r="K9" s="21"/>
      <c r="L9" s="21"/>
      <c r="M9" s="19"/>
    </row>
    <row r="10" spans="1:13" x14ac:dyDescent="0.2">
      <c r="A10" s="45">
        <v>1974</v>
      </c>
      <c r="B10" s="31">
        <v>0.13</v>
      </c>
      <c r="C10" s="31">
        <v>0.13</v>
      </c>
      <c r="D10" s="31">
        <v>0.13</v>
      </c>
      <c r="E10" s="31">
        <v>0.13</v>
      </c>
      <c r="F10" s="31">
        <v>0.13</v>
      </c>
      <c r="G10" s="31">
        <v>0.13</v>
      </c>
      <c r="H10" s="31">
        <v>0.13</v>
      </c>
      <c r="I10" s="31">
        <v>0.13</v>
      </c>
      <c r="J10" s="21"/>
      <c r="K10" s="21"/>
      <c r="L10" s="21"/>
      <c r="M10" s="19"/>
    </row>
    <row r="11" spans="1:13" x14ac:dyDescent="0.2">
      <c r="A11" s="46">
        <v>1975</v>
      </c>
      <c r="B11" s="31">
        <v>0.13</v>
      </c>
      <c r="C11" s="31">
        <v>0.13</v>
      </c>
      <c r="D11" s="31">
        <v>0.13</v>
      </c>
      <c r="E11" s="31">
        <v>0.13</v>
      </c>
      <c r="F11" s="31">
        <v>0.13</v>
      </c>
      <c r="G11" s="31">
        <v>0.13</v>
      </c>
      <c r="H11" s="31">
        <v>0.13</v>
      </c>
      <c r="I11" s="31">
        <v>0.13</v>
      </c>
      <c r="J11" s="21"/>
      <c r="K11" s="21"/>
      <c r="L11" s="21"/>
      <c r="M11" s="19"/>
    </row>
    <row r="12" spans="1:13" x14ac:dyDescent="0.2">
      <c r="A12" s="45">
        <v>1976</v>
      </c>
      <c r="B12" s="31">
        <v>0.13</v>
      </c>
      <c r="C12" s="31">
        <v>0.13</v>
      </c>
      <c r="D12" s="31">
        <v>0.13</v>
      </c>
      <c r="E12" s="31">
        <v>0.13</v>
      </c>
      <c r="F12" s="31">
        <v>0.13</v>
      </c>
      <c r="G12" s="31">
        <v>0.13</v>
      </c>
      <c r="H12" s="31">
        <v>0.13</v>
      </c>
      <c r="I12" s="31">
        <v>0.13</v>
      </c>
      <c r="J12" s="21"/>
      <c r="K12" s="21"/>
      <c r="L12" s="21"/>
      <c r="M12" s="19"/>
    </row>
    <row r="13" spans="1:13" x14ac:dyDescent="0.2">
      <c r="A13" s="45">
        <v>1977</v>
      </c>
      <c r="B13" s="31">
        <v>0.13</v>
      </c>
      <c r="C13" s="31">
        <v>0.13</v>
      </c>
      <c r="D13" s="31">
        <v>0.13</v>
      </c>
      <c r="E13" s="31">
        <v>0.13</v>
      </c>
      <c r="F13" s="31">
        <v>0.13</v>
      </c>
      <c r="G13" s="31">
        <v>0.13</v>
      </c>
      <c r="H13" s="31">
        <v>0.13</v>
      </c>
      <c r="I13" s="31">
        <v>0.13</v>
      </c>
      <c r="J13" s="21"/>
      <c r="K13" s="21"/>
      <c r="L13" s="21"/>
      <c r="M13" s="19"/>
    </row>
    <row r="14" spans="1:13" x14ac:dyDescent="0.2">
      <c r="A14" s="46">
        <v>1978</v>
      </c>
      <c r="B14" s="31">
        <v>0.13</v>
      </c>
      <c r="C14" s="31">
        <v>0.13</v>
      </c>
      <c r="D14" s="31">
        <v>0.13</v>
      </c>
      <c r="E14" s="31">
        <v>0.13</v>
      </c>
      <c r="F14" s="31">
        <v>0.13</v>
      </c>
      <c r="G14" s="31">
        <v>0.13</v>
      </c>
      <c r="H14" s="31">
        <v>0.13</v>
      </c>
      <c r="I14" s="31">
        <v>0.13</v>
      </c>
      <c r="J14" s="21"/>
      <c r="K14" s="21"/>
      <c r="L14" s="21"/>
      <c r="M14" s="19"/>
    </row>
    <row r="15" spans="1:13" x14ac:dyDescent="0.2">
      <c r="A15" s="45">
        <v>1979</v>
      </c>
      <c r="B15" s="31">
        <v>0.13</v>
      </c>
      <c r="C15" s="31">
        <v>0.13</v>
      </c>
      <c r="D15" s="31">
        <v>0.13</v>
      </c>
      <c r="E15" s="31">
        <v>0.13</v>
      </c>
      <c r="F15" s="31">
        <v>0.13</v>
      </c>
      <c r="G15" s="31">
        <v>0.13</v>
      </c>
      <c r="H15" s="31">
        <v>0.13</v>
      </c>
      <c r="I15" s="31">
        <v>0.14000000000000001</v>
      </c>
      <c r="J15" s="21"/>
      <c r="K15" s="21"/>
      <c r="L15" s="21"/>
      <c r="M15" s="19"/>
    </row>
    <row r="16" spans="1:13" x14ac:dyDescent="0.2">
      <c r="A16" s="45">
        <v>1980</v>
      </c>
      <c r="B16" s="31">
        <v>0.13</v>
      </c>
      <c r="C16" s="31">
        <v>0.13</v>
      </c>
      <c r="D16" s="31">
        <v>0.13</v>
      </c>
      <c r="E16" s="31">
        <v>0.13</v>
      </c>
      <c r="F16" s="31">
        <v>0.13</v>
      </c>
      <c r="G16" s="31">
        <v>0.13</v>
      </c>
      <c r="H16" s="31">
        <v>0.13</v>
      </c>
      <c r="I16" s="31">
        <v>0.16</v>
      </c>
      <c r="J16" s="21"/>
      <c r="K16" s="21"/>
      <c r="L16" s="21"/>
      <c r="M16" s="19"/>
    </row>
    <row r="17" spans="1:13" x14ac:dyDescent="0.2">
      <c r="A17" s="46">
        <v>1981</v>
      </c>
      <c r="B17" s="31">
        <v>0.13</v>
      </c>
      <c r="C17" s="31">
        <v>0.13</v>
      </c>
      <c r="D17" s="31">
        <v>0.13</v>
      </c>
      <c r="E17" s="31">
        <v>0.13</v>
      </c>
      <c r="F17" s="31">
        <v>0.13</v>
      </c>
      <c r="G17" s="31">
        <v>0.13</v>
      </c>
      <c r="H17" s="31">
        <v>0.13</v>
      </c>
      <c r="I17" s="31">
        <v>0.18</v>
      </c>
      <c r="J17" s="21"/>
      <c r="K17" s="21"/>
      <c r="L17" s="21"/>
      <c r="M17" s="19"/>
    </row>
    <row r="18" spans="1:13" x14ac:dyDescent="0.2">
      <c r="A18" s="45">
        <v>1982</v>
      </c>
      <c r="B18" s="31">
        <v>0.13</v>
      </c>
      <c r="C18" s="31">
        <v>0.13</v>
      </c>
      <c r="D18" s="31">
        <v>0.13</v>
      </c>
      <c r="E18" s="31">
        <v>0.13</v>
      </c>
      <c r="F18" s="31">
        <v>0.13</v>
      </c>
      <c r="G18" s="31">
        <v>0.13</v>
      </c>
      <c r="H18" s="31">
        <v>0.13</v>
      </c>
      <c r="I18" s="31">
        <v>0.2</v>
      </c>
      <c r="J18" s="21"/>
      <c r="K18" s="21"/>
      <c r="L18" s="21"/>
      <c r="M18" s="19"/>
    </row>
    <row r="19" spans="1:13" x14ac:dyDescent="0.2">
      <c r="A19" s="45">
        <v>1983</v>
      </c>
      <c r="B19" s="31">
        <v>0.13</v>
      </c>
      <c r="C19" s="31">
        <v>0.13</v>
      </c>
      <c r="D19" s="31">
        <v>0.13</v>
      </c>
      <c r="E19" s="31">
        <v>0.13</v>
      </c>
      <c r="F19" s="31">
        <v>0.13</v>
      </c>
      <c r="G19" s="31">
        <v>0.13</v>
      </c>
      <c r="H19" s="31">
        <v>0.13</v>
      </c>
      <c r="I19" s="31">
        <v>0.21</v>
      </c>
      <c r="J19" s="21"/>
      <c r="K19" s="21"/>
      <c r="L19" s="21"/>
      <c r="M19" s="19"/>
    </row>
    <row r="20" spans="1:13" x14ac:dyDescent="0.2">
      <c r="A20" s="46">
        <v>1984</v>
      </c>
      <c r="B20" s="31">
        <v>0.13</v>
      </c>
      <c r="C20" s="31">
        <v>0.13</v>
      </c>
      <c r="D20" s="31">
        <v>0.13</v>
      </c>
      <c r="E20" s="31">
        <v>0.13</v>
      </c>
      <c r="F20" s="31">
        <v>0.13</v>
      </c>
      <c r="G20" s="31">
        <v>0.13</v>
      </c>
      <c r="H20" s="31">
        <v>0.13</v>
      </c>
      <c r="I20" s="31">
        <v>0.23</v>
      </c>
      <c r="J20" s="21"/>
      <c r="K20" s="21"/>
      <c r="L20" s="21"/>
      <c r="M20" s="19"/>
    </row>
    <row r="21" spans="1:13" x14ac:dyDescent="0.2">
      <c r="A21" s="45">
        <v>1985</v>
      </c>
      <c r="B21" s="31">
        <v>0.13</v>
      </c>
      <c r="C21" s="31">
        <v>0.13</v>
      </c>
      <c r="D21" s="31">
        <v>0.13</v>
      </c>
      <c r="E21" s="31">
        <v>0.13</v>
      </c>
      <c r="F21" s="31">
        <v>0.13</v>
      </c>
      <c r="G21" s="31">
        <v>0.13</v>
      </c>
      <c r="H21" s="31">
        <v>0.13</v>
      </c>
      <c r="I21" s="31">
        <v>0.25</v>
      </c>
      <c r="J21" s="21"/>
      <c r="K21" s="21"/>
      <c r="L21" s="21"/>
      <c r="M21" s="19"/>
    </row>
    <row r="22" spans="1:13" x14ac:dyDescent="0.2">
      <c r="A22" s="45">
        <v>1986</v>
      </c>
      <c r="B22" s="31">
        <v>0.13</v>
      </c>
      <c r="C22" s="31">
        <v>0.13</v>
      </c>
      <c r="D22" s="31">
        <v>0.13</v>
      </c>
      <c r="E22" s="31">
        <v>0.13</v>
      </c>
      <c r="F22" s="31">
        <v>0.13</v>
      </c>
      <c r="G22" s="31">
        <v>0.13</v>
      </c>
      <c r="H22" s="31">
        <v>0.13</v>
      </c>
      <c r="I22" s="31">
        <v>0.27</v>
      </c>
      <c r="J22" s="21"/>
      <c r="K22" s="21"/>
      <c r="L22" s="21"/>
      <c r="M22" s="19"/>
    </row>
    <row r="23" spans="1:13" x14ac:dyDescent="0.2">
      <c r="A23" s="46">
        <v>1987</v>
      </c>
      <c r="B23" s="31">
        <v>0.13</v>
      </c>
      <c r="C23" s="31">
        <v>0.13</v>
      </c>
      <c r="D23" s="31">
        <v>0.13</v>
      </c>
      <c r="E23" s="31">
        <v>0.13</v>
      </c>
      <c r="F23" s="31">
        <v>0.13</v>
      </c>
      <c r="G23" s="31">
        <v>0.13</v>
      </c>
      <c r="H23" s="31">
        <v>0.13</v>
      </c>
      <c r="I23" s="31">
        <v>0.28999999999999998</v>
      </c>
      <c r="J23" s="21"/>
      <c r="K23" s="21"/>
      <c r="L23" s="21"/>
      <c r="M23" s="19"/>
    </row>
    <row r="24" spans="1:13" x14ac:dyDescent="0.2">
      <c r="A24" s="45">
        <v>1988</v>
      </c>
      <c r="B24" s="31">
        <v>0.13</v>
      </c>
      <c r="C24" s="31">
        <v>0.13</v>
      </c>
      <c r="D24" s="31">
        <v>0.13</v>
      </c>
      <c r="E24" s="31">
        <v>0.13</v>
      </c>
      <c r="F24" s="31">
        <v>0.13</v>
      </c>
      <c r="G24" s="31">
        <v>0.13</v>
      </c>
      <c r="H24" s="31">
        <v>0.13</v>
      </c>
      <c r="I24" s="31">
        <v>0.31</v>
      </c>
      <c r="J24" s="21"/>
      <c r="K24" s="21"/>
      <c r="L24" s="21"/>
      <c r="M24" s="19"/>
    </row>
    <row r="25" spans="1:13" x14ac:dyDescent="0.2">
      <c r="A25" s="45">
        <v>1989</v>
      </c>
      <c r="B25" s="31">
        <v>0.13</v>
      </c>
      <c r="C25" s="31">
        <v>0.13</v>
      </c>
      <c r="D25" s="31">
        <v>0.13</v>
      </c>
      <c r="E25" s="31">
        <v>0.13</v>
      </c>
      <c r="F25" s="31">
        <v>0.13</v>
      </c>
      <c r="G25" s="31">
        <v>0.13</v>
      </c>
      <c r="H25" s="31">
        <v>0.13</v>
      </c>
      <c r="I25" s="31">
        <v>0.33</v>
      </c>
      <c r="J25" s="21"/>
      <c r="K25" s="21"/>
      <c r="L25" s="21"/>
      <c r="M25" s="19"/>
    </row>
    <row r="26" spans="1:13" x14ac:dyDescent="0.2">
      <c r="A26" s="46">
        <v>1990</v>
      </c>
      <c r="B26" s="31">
        <v>0.13</v>
      </c>
      <c r="C26" s="31">
        <v>0.13</v>
      </c>
      <c r="D26" s="31">
        <v>0.13</v>
      </c>
      <c r="E26" s="31">
        <v>0.13</v>
      </c>
      <c r="F26" s="31">
        <v>0.13</v>
      </c>
      <c r="G26" s="31">
        <v>0.13</v>
      </c>
      <c r="H26" s="31">
        <v>0.13</v>
      </c>
      <c r="I26" s="31">
        <v>0.35</v>
      </c>
      <c r="J26" s="21"/>
      <c r="K26" s="21"/>
      <c r="L26" s="21"/>
      <c r="M26" s="19"/>
    </row>
    <row r="27" spans="1:13" x14ac:dyDescent="0.2">
      <c r="A27" s="45">
        <v>1991</v>
      </c>
      <c r="B27" s="31">
        <v>0.13</v>
      </c>
      <c r="C27" s="31">
        <v>0.13</v>
      </c>
      <c r="D27" s="31">
        <v>0.13</v>
      </c>
      <c r="E27" s="31">
        <v>0.13</v>
      </c>
      <c r="F27" s="31">
        <v>0.13</v>
      </c>
      <c r="G27" s="31">
        <v>0.13</v>
      </c>
      <c r="H27" s="31">
        <v>0.13</v>
      </c>
      <c r="I27" s="31">
        <v>0.37</v>
      </c>
      <c r="J27" s="21"/>
      <c r="K27" s="21"/>
      <c r="L27" s="21"/>
      <c r="M27" s="19"/>
    </row>
    <row r="28" spans="1:13" x14ac:dyDescent="0.2">
      <c r="A28" s="45">
        <v>1992</v>
      </c>
      <c r="B28" s="31">
        <v>0.13</v>
      </c>
      <c r="C28" s="31">
        <v>0.13</v>
      </c>
      <c r="D28" s="31">
        <v>0.13</v>
      </c>
      <c r="E28" s="31">
        <v>0.13</v>
      </c>
      <c r="F28" s="31">
        <v>0.13</v>
      </c>
      <c r="G28" s="31">
        <v>0.13</v>
      </c>
      <c r="H28" s="31">
        <v>0.13</v>
      </c>
      <c r="I28" s="31">
        <v>0.39</v>
      </c>
      <c r="J28" s="21"/>
      <c r="K28" s="21"/>
      <c r="L28" s="44"/>
      <c r="M28" s="19"/>
    </row>
    <row r="29" spans="1:13" x14ac:dyDescent="0.2">
      <c r="A29" s="46">
        <v>1993</v>
      </c>
      <c r="B29" s="31">
        <v>0.13</v>
      </c>
      <c r="C29" s="31">
        <v>0.13</v>
      </c>
      <c r="D29" s="31">
        <v>0.13</v>
      </c>
      <c r="E29" s="31">
        <v>0.13</v>
      </c>
      <c r="F29" s="31">
        <v>0.13</v>
      </c>
      <c r="G29" s="31">
        <v>0.13</v>
      </c>
      <c r="H29" s="31">
        <v>0.13</v>
      </c>
      <c r="I29" s="31">
        <v>0.41</v>
      </c>
      <c r="J29" s="21"/>
      <c r="K29" s="21"/>
      <c r="L29" s="21"/>
      <c r="M29" s="19"/>
    </row>
    <row r="30" spans="1:13" x14ac:dyDescent="0.2">
      <c r="A30" s="45">
        <v>1994</v>
      </c>
      <c r="B30" s="31">
        <v>0.13</v>
      </c>
      <c r="C30" s="31">
        <v>0.13</v>
      </c>
      <c r="D30" s="31">
        <v>0.13</v>
      </c>
      <c r="E30" s="31">
        <v>0.13</v>
      </c>
      <c r="F30" s="31">
        <v>0.13</v>
      </c>
      <c r="G30" s="31">
        <v>0.13</v>
      </c>
      <c r="H30" s="31">
        <v>0.13</v>
      </c>
      <c r="I30" s="31">
        <v>0.43</v>
      </c>
      <c r="J30" s="21"/>
      <c r="K30" s="21"/>
      <c r="L30" s="21"/>
      <c r="M30" s="19"/>
    </row>
    <row r="31" spans="1:13" x14ac:dyDescent="0.2">
      <c r="A31" s="45">
        <v>1995</v>
      </c>
      <c r="B31" s="31">
        <v>0.13</v>
      </c>
      <c r="C31" s="31">
        <v>0.13</v>
      </c>
      <c r="D31" s="31">
        <v>0.13</v>
      </c>
      <c r="E31" s="31">
        <v>0.13</v>
      </c>
      <c r="F31" s="31">
        <v>0.13</v>
      </c>
      <c r="G31" s="31">
        <v>0.13</v>
      </c>
      <c r="H31" s="31">
        <v>0.13</v>
      </c>
      <c r="I31" s="31">
        <v>0.45</v>
      </c>
      <c r="J31" s="19"/>
      <c r="K31" s="18"/>
      <c r="L31" s="18"/>
      <c r="M31" s="19"/>
    </row>
    <row r="32" spans="1:13" x14ac:dyDescent="0.2">
      <c r="A32" s="46">
        <v>1996</v>
      </c>
      <c r="B32" s="31">
        <v>0.13</v>
      </c>
      <c r="C32" s="31">
        <v>0.13</v>
      </c>
      <c r="D32" s="31">
        <v>0.13</v>
      </c>
      <c r="E32" s="31">
        <v>0.13</v>
      </c>
      <c r="F32" s="31">
        <v>0.13</v>
      </c>
      <c r="G32" s="31">
        <v>0.13</v>
      </c>
      <c r="H32" s="31">
        <v>0.13</v>
      </c>
      <c r="I32" s="31">
        <v>0.47</v>
      </c>
      <c r="J32" s="19"/>
      <c r="K32" s="18"/>
      <c r="L32" s="18"/>
      <c r="M32" s="19"/>
    </row>
    <row r="33" spans="1:13" x14ac:dyDescent="0.2">
      <c r="A33" s="45">
        <v>1997</v>
      </c>
      <c r="B33" s="31">
        <v>0.13</v>
      </c>
      <c r="C33" s="31">
        <v>0.13</v>
      </c>
      <c r="D33" s="31">
        <v>0.13</v>
      </c>
      <c r="E33" s="31">
        <v>0.13</v>
      </c>
      <c r="F33" s="31">
        <v>0.13</v>
      </c>
      <c r="G33" s="31">
        <v>0.13</v>
      </c>
      <c r="H33" s="31">
        <v>0.13</v>
      </c>
      <c r="I33" s="31">
        <v>0.49</v>
      </c>
      <c r="J33" s="22"/>
      <c r="K33" s="22"/>
      <c r="L33" s="22"/>
      <c r="M33" s="19"/>
    </row>
    <row r="34" spans="1:13" x14ac:dyDescent="0.2">
      <c r="A34" s="45">
        <v>1998</v>
      </c>
      <c r="B34" s="31">
        <v>0.13</v>
      </c>
      <c r="C34" s="31">
        <v>0.13</v>
      </c>
      <c r="D34" s="31">
        <v>0.13</v>
      </c>
      <c r="E34" s="31">
        <v>0.13</v>
      </c>
      <c r="F34" s="31">
        <v>0.13</v>
      </c>
      <c r="G34" s="31">
        <v>0.13</v>
      </c>
      <c r="H34" s="31">
        <v>0.13</v>
      </c>
      <c r="I34" s="31">
        <v>0.51</v>
      </c>
      <c r="J34" s="19"/>
      <c r="K34" s="18"/>
      <c r="L34" s="18"/>
      <c r="M34" s="18"/>
    </row>
    <row r="35" spans="1:13" x14ac:dyDescent="0.2">
      <c r="A35" s="46">
        <v>1999</v>
      </c>
      <c r="B35" s="31">
        <v>0.13</v>
      </c>
      <c r="C35" s="31">
        <v>0.13</v>
      </c>
      <c r="D35" s="31">
        <v>0.13</v>
      </c>
      <c r="E35" s="31">
        <v>0.13</v>
      </c>
      <c r="F35" s="31">
        <v>0.13</v>
      </c>
      <c r="G35" s="31">
        <v>0.13</v>
      </c>
      <c r="H35" s="31">
        <v>0.14000000000000001</v>
      </c>
      <c r="I35" s="31">
        <v>0.53</v>
      </c>
      <c r="J35" s="19"/>
      <c r="K35" s="18"/>
      <c r="L35" s="18"/>
      <c r="M35" s="18"/>
    </row>
    <row r="36" spans="1:13" x14ac:dyDescent="0.2">
      <c r="A36" s="45">
        <v>2000</v>
      </c>
      <c r="B36" s="31">
        <v>0.13</v>
      </c>
      <c r="C36" s="31">
        <v>0.13</v>
      </c>
      <c r="D36" s="31">
        <v>0.13</v>
      </c>
      <c r="E36" s="31">
        <v>0.13</v>
      </c>
      <c r="F36" s="31">
        <v>0.13</v>
      </c>
      <c r="G36" s="31">
        <v>0.13</v>
      </c>
      <c r="H36" s="31">
        <v>0.18</v>
      </c>
      <c r="I36" s="31">
        <v>0.54</v>
      </c>
      <c r="J36" s="19"/>
      <c r="K36" s="18"/>
      <c r="L36" s="18"/>
      <c r="M36" s="18"/>
    </row>
    <row r="37" spans="1:13" x14ac:dyDescent="0.2">
      <c r="A37" s="45">
        <v>2001</v>
      </c>
      <c r="B37" s="31">
        <v>0.13</v>
      </c>
      <c r="C37" s="31">
        <v>0.13</v>
      </c>
      <c r="D37" s="31">
        <v>0.13</v>
      </c>
      <c r="E37" s="31">
        <v>0.13</v>
      </c>
      <c r="F37" s="31">
        <v>0.13</v>
      </c>
      <c r="G37" s="31">
        <v>0.13</v>
      </c>
      <c r="H37" s="31">
        <v>0.21</v>
      </c>
      <c r="I37" s="31">
        <v>0.56000000000000005</v>
      </c>
      <c r="J37" s="19"/>
      <c r="K37" s="18"/>
      <c r="L37" s="18"/>
      <c r="M37" s="18"/>
    </row>
    <row r="38" spans="1:13" x14ac:dyDescent="0.2">
      <c r="A38" s="46">
        <v>2002</v>
      </c>
      <c r="B38" s="31">
        <v>0.13</v>
      </c>
      <c r="C38" s="31">
        <v>0.13</v>
      </c>
      <c r="D38" s="31">
        <v>0.13</v>
      </c>
      <c r="E38" s="31">
        <v>0.13</v>
      </c>
      <c r="F38" s="31">
        <v>0.13</v>
      </c>
      <c r="G38" s="31">
        <v>0.13</v>
      </c>
      <c r="H38" s="31">
        <v>0.25</v>
      </c>
      <c r="I38" s="31">
        <v>0.57999999999999996</v>
      </c>
      <c r="J38" s="19"/>
      <c r="K38" s="18"/>
      <c r="L38" s="18"/>
      <c r="M38" s="18"/>
    </row>
    <row r="39" spans="1:13" x14ac:dyDescent="0.2">
      <c r="A39" s="45">
        <v>2003</v>
      </c>
      <c r="B39" s="31">
        <v>0.13</v>
      </c>
      <c r="C39" s="31">
        <v>0.13</v>
      </c>
      <c r="D39" s="31">
        <v>0.13</v>
      </c>
      <c r="E39" s="31">
        <v>0.13</v>
      </c>
      <c r="F39" s="31">
        <v>0.13</v>
      </c>
      <c r="G39" s="31">
        <v>0.13</v>
      </c>
      <c r="H39" s="31">
        <v>0.28000000000000003</v>
      </c>
      <c r="I39" s="31">
        <v>0.6</v>
      </c>
      <c r="J39" s="19"/>
      <c r="K39" s="18"/>
      <c r="L39" s="18"/>
      <c r="M39" s="18"/>
    </row>
    <row r="40" spans="1:13" x14ac:dyDescent="0.2">
      <c r="A40" s="45">
        <v>2004</v>
      </c>
      <c r="B40" s="31">
        <v>0.13</v>
      </c>
      <c r="C40" s="31">
        <v>0.13</v>
      </c>
      <c r="D40" s="31">
        <v>0.13</v>
      </c>
      <c r="E40" s="31">
        <v>0.13</v>
      </c>
      <c r="F40" s="31">
        <v>0.13</v>
      </c>
      <c r="G40" s="31">
        <v>0.15</v>
      </c>
      <c r="H40" s="31">
        <v>0.32</v>
      </c>
      <c r="I40" s="31">
        <v>0.62</v>
      </c>
      <c r="J40" s="19"/>
      <c r="K40" s="18"/>
      <c r="L40" s="18"/>
      <c r="M40" s="18"/>
    </row>
    <row r="41" spans="1:13" x14ac:dyDescent="0.2">
      <c r="A41" s="46">
        <v>2005</v>
      </c>
      <c r="B41" s="31">
        <v>0.13</v>
      </c>
      <c r="C41" s="31">
        <v>0.13</v>
      </c>
      <c r="D41" s="31">
        <v>0.13</v>
      </c>
      <c r="E41" s="31">
        <v>0.13</v>
      </c>
      <c r="F41" s="31">
        <v>0.13</v>
      </c>
      <c r="G41" s="31">
        <v>0.19</v>
      </c>
      <c r="H41" s="31">
        <v>0.35</v>
      </c>
      <c r="I41" s="31">
        <v>0.64</v>
      </c>
      <c r="J41" s="19"/>
      <c r="K41" s="18"/>
      <c r="L41" s="18"/>
      <c r="M41" s="18"/>
    </row>
    <row r="42" spans="1:13" x14ac:dyDescent="0.2">
      <c r="A42" s="45">
        <v>2006</v>
      </c>
      <c r="B42" s="31">
        <v>0.13</v>
      </c>
      <c r="C42" s="31">
        <v>0.13</v>
      </c>
      <c r="D42" s="31">
        <v>0.13</v>
      </c>
      <c r="E42" s="31">
        <v>0.13</v>
      </c>
      <c r="F42" s="31">
        <v>0.13</v>
      </c>
      <c r="G42" s="31">
        <v>0.23</v>
      </c>
      <c r="H42" s="31">
        <v>0.39</v>
      </c>
      <c r="I42" s="31">
        <v>0.66</v>
      </c>
      <c r="J42" s="19"/>
      <c r="K42" s="18"/>
      <c r="L42" s="18"/>
      <c r="M42" s="18"/>
    </row>
    <row r="43" spans="1:13" x14ac:dyDescent="0.2">
      <c r="A43" s="45">
        <v>2007</v>
      </c>
      <c r="B43" s="31">
        <v>0.13</v>
      </c>
      <c r="C43" s="31">
        <v>0.13</v>
      </c>
      <c r="D43" s="31">
        <v>0.13</v>
      </c>
      <c r="E43" s="31">
        <v>0.13</v>
      </c>
      <c r="F43" s="31">
        <v>0.13</v>
      </c>
      <c r="G43" s="31">
        <v>0.28000000000000003</v>
      </c>
      <c r="H43" s="31">
        <v>0.42</v>
      </c>
      <c r="I43" s="31">
        <v>0.68</v>
      </c>
      <c r="J43" s="19"/>
      <c r="K43" s="18"/>
      <c r="L43" s="18"/>
      <c r="M43" s="18"/>
    </row>
    <row r="44" spans="1:13" x14ac:dyDescent="0.2">
      <c r="A44" s="46">
        <v>2008</v>
      </c>
      <c r="B44" s="31">
        <v>0.13</v>
      </c>
      <c r="C44" s="31">
        <v>0.13</v>
      </c>
      <c r="D44" s="31">
        <v>0.13</v>
      </c>
      <c r="E44" s="31">
        <v>0.13</v>
      </c>
      <c r="F44" s="31">
        <v>0.13</v>
      </c>
      <c r="G44" s="31">
        <v>0.32</v>
      </c>
      <c r="H44" s="31">
        <v>0.46</v>
      </c>
      <c r="I44" s="31">
        <v>0.7</v>
      </c>
      <c r="J44" s="19"/>
      <c r="K44" s="18"/>
      <c r="L44" s="18"/>
      <c r="M44" s="18"/>
    </row>
    <row r="45" spans="1:13" x14ac:dyDescent="0.2">
      <c r="A45" s="45">
        <v>2009</v>
      </c>
      <c r="B45" s="31">
        <v>0.13</v>
      </c>
      <c r="C45" s="31">
        <v>0.13</v>
      </c>
      <c r="D45" s="31">
        <v>0.13</v>
      </c>
      <c r="E45" s="31">
        <v>0.13</v>
      </c>
      <c r="F45" s="31">
        <v>0.13</v>
      </c>
      <c r="G45" s="31">
        <v>0.37</v>
      </c>
      <c r="H45" s="31">
        <v>0.49</v>
      </c>
      <c r="I45" s="31">
        <v>0.72</v>
      </c>
      <c r="J45" s="19"/>
      <c r="K45" s="18"/>
      <c r="L45" s="18"/>
      <c r="M45" s="18"/>
    </row>
    <row r="46" spans="1:13" x14ac:dyDescent="0.2">
      <c r="A46" s="45">
        <v>2010</v>
      </c>
      <c r="B46" s="31">
        <v>0.13</v>
      </c>
      <c r="C46" s="31">
        <v>0.13</v>
      </c>
      <c r="D46" s="31">
        <v>0.13</v>
      </c>
      <c r="E46" s="31">
        <v>0.13</v>
      </c>
      <c r="F46" s="31">
        <v>0.16</v>
      </c>
      <c r="G46" s="31">
        <v>0.41</v>
      </c>
      <c r="H46" s="31">
        <v>0.53</v>
      </c>
      <c r="I46" s="31">
        <v>0.74</v>
      </c>
      <c r="J46" s="19"/>
      <c r="K46" s="18"/>
      <c r="L46" s="18"/>
      <c r="M46" s="18"/>
    </row>
    <row r="47" spans="1:13" x14ac:dyDescent="0.2">
      <c r="A47" s="46">
        <v>2011</v>
      </c>
      <c r="B47" s="31">
        <v>0.13</v>
      </c>
      <c r="C47" s="31">
        <v>0.13</v>
      </c>
      <c r="D47" s="31">
        <v>0.13</v>
      </c>
      <c r="E47" s="31">
        <v>0.13</v>
      </c>
      <c r="F47" s="31">
        <v>0.22</v>
      </c>
      <c r="G47" s="31">
        <v>0.45</v>
      </c>
      <c r="H47" s="31">
        <v>0.56000000000000005</v>
      </c>
      <c r="I47" s="31">
        <v>0.76</v>
      </c>
      <c r="J47" s="19"/>
      <c r="K47" s="18"/>
      <c r="L47" s="18"/>
      <c r="M47" s="18"/>
    </row>
    <row r="48" spans="1:13" x14ac:dyDescent="0.2">
      <c r="A48" s="45">
        <v>2012</v>
      </c>
      <c r="B48" s="31">
        <v>0.13</v>
      </c>
      <c r="C48" s="31">
        <v>0.13</v>
      </c>
      <c r="D48" s="31">
        <v>0.13</v>
      </c>
      <c r="E48" s="31">
        <v>0.13</v>
      </c>
      <c r="F48" s="31">
        <v>0.28000000000000003</v>
      </c>
      <c r="G48" s="31">
        <v>0.5</v>
      </c>
      <c r="H48" s="31">
        <v>0.6</v>
      </c>
      <c r="I48" s="31">
        <v>0.78</v>
      </c>
      <c r="J48" s="19"/>
      <c r="K48" s="18"/>
      <c r="L48" s="18"/>
      <c r="M48" s="18"/>
    </row>
    <row r="49" spans="1:13" x14ac:dyDescent="0.2">
      <c r="A49" s="45">
        <v>2013</v>
      </c>
      <c r="B49" s="31">
        <v>0.13</v>
      </c>
      <c r="C49" s="31">
        <v>0.13</v>
      </c>
      <c r="D49" s="31">
        <v>0.13</v>
      </c>
      <c r="E49" s="31">
        <v>0.13</v>
      </c>
      <c r="F49" s="31">
        <v>0.34</v>
      </c>
      <c r="G49" s="31">
        <v>0.54</v>
      </c>
      <c r="H49" s="31">
        <v>0.63</v>
      </c>
      <c r="I49" s="31">
        <v>0.8</v>
      </c>
      <c r="J49" s="19"/>
      <c r="K49" s="18"/>
      <c r="L49" s="18"/>
      <c r="M49" s="19"/>
    </row>
    <row r="50" spans="1:13" x14ac:dyDescent="0.2">
      <c r="A50" s="46">
        <v>2014</v>
      </c>
      <c r="B50" s="31">
        <v>0.13</v>
      </c>
      <c r="C50" s="31">
        <v>0.17</v>
      </c>
      <c r="D50" s="31">
        <v>0.13</v>
      </c>
      <c r="E50" s="31">
        <v>0.13</v>
      </c>
      <c r="F50" s="31">
        <v>0.41</v>
      </c>
      <c r="G50" s="31">
        <v>0.57999999999999996</v>
      </c>
      <c r="H50" s="31">
        <v>0.67</v>
      </c>
      <c r="I50" s="31">
        <v>0.82</v>
      </c>
      <c r="J50" s="19"/>
      <c r="K50" s="18"/>
      <c r="L50" s="18"/>
      <c r="M50" s="19"/>
    </row>
    <row r="51" spans="1:13" x14ac:dyDescent="0.2">
      <c r="A51" s="45">
        <v>2015</v>
      </c>
      <c r="B51" s="31">
        <v>0.13</v>
      </c>
      <c r="C51" s="31">
        <v>0.26</v>
      </c>
      <c r="D51" s="31">
        <v>0.13</v>
      </c>
      <c r="E51" s="31">
        <v>0.13</v>
      </c>
      <c r="F51" s="31">
        <v>0.47</v>
      </c>
      <c r="G51" s="31">
        <v>0.63</v>
      </c>
      <c r="H51" s="31">
        <v>0.7</v>
      </c>
      <c r="I51" s="31">
        <v>0.84</v>
      </c>
      <c r="J51" s="19"/>
      <c r="K51" s="18"/>
      <c r="L51" s="18"/>
      <c r="M51" s="19"/>
    </row>
    <row r="52" spans="1:13" x14ac:dyDescent="0.2">
      <c r="A52" s="45">
        <v>2016</v>
      </c>
      <c r="B52" s="31">
        <v>0.13</v>
      </c>
      <c r="C52" s="31">
        <v>0.34</v>
      </c>
      <c r="D52" s="31">
        <v>0.13</v>
      </c>
      <c r="E52" s="31">
        <v>0.13</v>
      </c>
      <c r="F52" s="31">
        <v>0.53</v>
      </c>
      <c r="G52" s="31">
        <v>0.67</v>
      </c>
      <c r="H52" s="31">
        <v>0.74</v>
      </c>
      <c r="I52" s="31">
        <v>0.86</v>
      </c>
      <c r="J52" s="19"/>
      <c r="K52" s="18"/>
      <c r="L52" s="18"/>
      <c r="M52" s="19"/>
    </row>
    <row r="53" spans="1:13" x14ac:dyDescent="0.2">
      <c r="A53" s="46">
        <v>2017</v>
      </c>
      <c r="B53" s="31">
        <v>0.13</v>
      </c>
      <c r="C53" s="31">
        <v>0.43</v>
      </c>
      <c r="D53" s="31">
        <v>0.13</v>
      </c>
      <c r="E53" s="31">
        <v>0.13</v>
      </c>
      <c r="F53" s="31">
        <v>0.59</v>
      </c>
      <c r="G53" s="31">
        <v>0.72</v>
      </c>
      <c r="H53" s="31">
        <v>0.77</v>
      </c>
      <c r="I53" s="31">
        <v>0.87</v>
      </c>
      <c r="J53" s="19"/>
      <c r="K53" s="18"/>
      <c r="L53" s="18"/>
      <c r="M53" s="19"/>
    </row>
    <row r="54" spans="1:13" x14ac:dyDescent="0.2">
      <c r="A54" s="45">
        <v>2018</v>
      </c>
      <c r="B54" s="31">
        <v>0.2</v>
      </c>
      <c r="C54" s="31">
        <v>0.52</v>
      </c>
      <c r="D54" s="31">
        <v>0.2</v>
      </c>
      <c r="E54" s="31">
        <v>0.13</v>
      </c>
      <c r="F54" s="31">
        <v>0.66</v>
      </c>
      <c r="G54" s="31">
        <v>0.76</v>
      </c>
      <c r="H54" s="31">
        <v>0.81</v>
      </c>
      <c r="I54" s="31">
        <v>0.89</v>
      </c>
      <c r="J54" s="19"/>
      <c r="K54" s="18"/>
      <c r="L54" s="18"/>
      <c r="M54" s="19"/>
    </row>
    <row r="55" spans="1:13" x14ac:dyDescent="0.2">
      <c r="A55" s="45">
        <v>2019</v>
      </c>
      <c r="B55" s="31">
        <v>0.34</v>
      </c>
      <c r="C55" s="31">
        <v>0.61</v>
      </c>
      <c r="D55" s="31">
        <v>0.34</v>
      </c>
      <c r="E55" s="31">
        <v>0.13</v>
      </c>
      <c r="F55" s="31">
        <v>0.72</v>
      </c>
      <c r="G55" s="31">
        <v>0.8</v>
      </c>
      <c r="H55" s="31">
        <v>0.84</v>
      </c>
      <c r="I55" s="31">
        <v>0.91</v>
      </c>
      <c r="J55" s="19"/>
      <c r="K55" s="18"/>
      <c r="L55" s="18"/>
      <c r="M55" s="19"/>
    </row>
    <row r="56" spans="1:13" x14ac:dyDescent="0.2">
      <c r="A56" s="46">
        <v>2020</v>
      </c>
      <c r="B56" s="31">
        <v>0.49</v>
      </c>
      <c r="C56" s="31">
        <v>0.69</v>
      </c>
      <c r="D56" s="31">
        <v>0.49</v>
      </c>
      <c r="E56" s="31">
        <v>0.13</v>
      </c>
      <c r="F56" s="31">
        <v>0.78</v>
      </c>
      <c r="G56" s="31">
        <v>0.85</v>
      </c>
      <c r="H56" s="31">
        <v>0.88</v>
      </c>
      <c r="I56" s="31">
        <v>0.93</v>
      </c>
      <c r="J56" s="19"/>
      <c r="K56" s="18"/>
      <c r="L56" s="18"/>
      <c r="M56" s="19"/>
    </row>
    <row r="57" spans="1:13" x14ac:dyDescent="0.2">
      <c r="A57" s="47">
        <v>2021</v>
      </c>
      <c r="B57" s="31">
        <v>0.64</v>
      </c>
      <c r="C57" s="31">
        <v>0.78</v>
      </c>
      <c r="D57" s="31">
        <v>0.64</v>
      </c>
      <c r="E57" s="31">
        <v>0.27</v>
      </c>
      <c r="F57" s="31">
        <v>0.84</v>
      </c>
      <c r="G57" s="31">
        <v>0.89</v>
      </c>
      <c r="H57" s="31">
        <v>0.91</v>
      </c>
      <c r="I57" s="31">
        <v>0.95</v>
      </c>
      <c r="J57" s="19"/>
      <c r="K57" s="18"/>
      <c r="L57" s="18"/>
      <c r="M57" s="19"/>
    </row>
    <row r="58" spans="1:13" x14ac:dyDescent="0.2">
      <c r="A58" s="47">
        <v>2022</v>
      </c>
      <c r="B58" s="41">
        <v>0.78</v>
      </c>
      <c r="C58" s="43">
        <v>0.87</v>
      </c>
      <c r="D58" s="41">
        <v>0.78</v>
      </c>
      <c r="E58" s="41">
        <v>0.56000000000000005</v>
      </c>
      <c r="F58" s="43">
        <v>0.91</v>
      </c>
      <c r="G58" s="41">
        <v>0.93</v>
      </c>
      <c r="H58" s="41">
        <v>0.95</v>
      </c>
      <c r="I58" s="31">
        <v>0.97</v>
      </c>
      <c r="J58" s="19"/>
      <c r="K58" s="18"/>
      <c r="L58" s="18"/>
      <c r="M58" s="19"/>
    </row>
    <row r="59" spans="1:13" x14ac:dyDescent="0.2">
      <c r="A59" s="47">
        <v>2023</v>
      </c>
      <c r="B59" s="41">
        <v>0.93</v>
      </c>
      <c r="C59" s="43">
        <v>0.96</v>
      </c>
      <c r="D59" s="41">
        <v>0.93</v>
      </c>
      <c r="E59" s="41">
        <v>0.85</v>
      </c>
      <c r="F59" s="43">
        <v>0.97</v>
      </c>
      <c r="G59" s="41">
        <v>0.98</v>
      </c>
      <c r="H59" s="41">
        <v>0.98</v>
      </c>
      <c r="I59" s="42">
        <v>0.99</v>
      </c>
      <c r="J59" s="19"/>
      <c r="K59" s="18"/>
      <c r="L59" s="18"/>
      <c r="M59" s="19"/>
    </row>
    <row r="60" spans="1:13" x14ac:dyDescent="0.2">
      <c r="A60" s="49"/>
      <c r="J60" s="19"/>
      <c r="K60" s="18"/>
      <c r="L60" s="18"/>
      <c r="M60" s="19"/>
    </row>
    <row r="61" spans="1:13" x14ac:dyDescent="0.2">
      <c r="A61" s="17"/>
      <c r="J61" s="19"/>
      <c r="K61" s="18"/>
      <c r="L61" s="18"/>
      <c r="M61" s="19"/>
    </row>
    <row r="62" spans="1:13" x14ac:dyDescent="0.2">
      <c r="A62" s="17"/>
      <c r="J62" s="19"/>
      <c r="K62" s="18"/>
      <c r="L62" s="18"/>
      <c r="M62" s="19"/>
    </row>
    <row r="63" spans="1:13" x14ac:dyDescent="0.2">
      <c r="A63" s="17"/>
      <c r="J63" s="19"/>
      <c r="K63" s="18"/>
      <c r="L63" s="18"/>
      <c r="M63" s="19"/>
    </row>
    <row r="64" spans="1:13" x14ac:dyDescent="0.2">
      <c r="A64" s="17"/>
      <c r="J64" s="19"/>
      <c r="K64" s="18"/>
      <c r="L64" s="18"/>
      <c r="M64" s="19"/>
    </row>
    <row r="65" spans="1:13" x14ac:dyDescent="0.2">
      <c r="A65" s="17"/>
      <c r="J65" s="19"/>
      <c r="K65" s="18"/>
      <c r="L65" s="18"/>
      <c r="M65" s="19"/>
    </row>
    <row r="66" spans="1:13" x14ac:dyDescent="0.2">
      <c r="A66" s="17"/>
      <c r="J66" s="19"/>
      <c r="K66" s="18"/>
      <c r="L66" s="18"/>
      <c r="M66" s="19"/>
    </row>
    <row r="67" spans="1:13" x14ac:dyDescent="0.2">
      <c r="A67" s="17"/>
      <c r="J67" s="19"/>
      <c r="K67" s="18"/>
      <c r="L67" s="18"/>
      <c r="M67" s="19"/>
    </row>
    <row r="68" spans="1:13" x14ac:dyDescent="0.2">
      <c r="A68" s="17"/>
      <c r="J68" s="19"/>
      <c r="K68" s="18"/>
      <c r="L68" s="18"/>
      <c r="M68" s="19"/>
    </row>
    <row r="69" spans="1:13" x14ac:dyDescent="0.2">
      <c r="A69" s="17"/>
      <c r="J69" s="19"/>
      <c r="K69" s="18"/>
      <c r="L69" s="18"/>
      <c r="M69" s="19"/>
    </row>
    <row r="70" spans="1:13" x14ac:dyDescent="0.2">
      <c r="A70" s="17"/>
      <c r="J70" s="19"/>
      <c r="K70" s="18"/>
      <c r="L70" s="18"/>
      <c r="M70" s="19"/>
    </row>
    <row r="71" spans="1:13" x14ac:dyDescent="0.2">
      <c r="A71" s="17"/>
      <c r="J71" s="19"/>
      <c r="K71" s="18"/>
      <c r="L71" s="18"/>
      <c r="M71" s="19"/>
    </row>
    <row r="72" spans="1:13" x14ac:dyDescent="0.2">
      <c r="A72" s="17"/>
      <c r="J72" s="19"/>
      <c r="K72" s="18"/>
      <c r="L72" s="18"/>
      <c r="M72" s="19"/>
    </row>
    <row r="73" spans="1:13" x14ac:dyDescent="0.2">
      <c r="A73" s="17"/>
      <c r="J73" s="19"/>
      <c r="K73" s="18"/>
      <c r="L73" s="18"/>
      <c r="M73" s="19"/>
    </row>
    <row r="74" spans="1:13" x14ac:dyDescent="0.2">
      <c r="A74" s="17"/>
      <c r="J74" s="19"/>
      <c r="K74" s="18"/>
      <c r="L74" s="18"/>
      <c r="M74" s="19"/>
    </row>
    <row r="75" spans="1:13" x14ac:dyDescent="0.2">
      <c r="A75" s="17"/>
      <c r="J75" s="19"/>
      <c r="K75" s="18"/>
      <c r="L75" s="18"/>
      <c r="M75" s="19"/>
    </row>
    <row r="76" spans="1:13" x14ac:dyDescent="0.2">
      <c r="A76" s="17"/>
      <c r="J76" s="19"/>
      <c r="K76" s="18"/>
      <c r="L76" s="18"/>
      <c r="M76" s="19"/>
    </row>
    <row r="77" spans="1:13" x14ac:dyDescent="0.2">
      <c r="A77" s="17"/>
      <c r="J77" s="19"/>
      <c r="K77" s="18"/>
      <c r="L77" s="18"/>
      <c r="M77" s="19"/>
    </row>
    <row r="78" spans="1:13" x14ac:dyDescent="0.2">
      <c r="A78" s="17"/>
      <c r="J78" s="19"/>
      <c r="K78" s="18"/>
      <c r="L78" s="18"/>
      <c r="M78" s="19"/>
    </row>
    <row r="79" spans="1:13" x14ac:dyDescent="0.2">
      <c r="A79" s="17"/>
      <c r="J79" s="19"/>
      <c r="K79" s="18"/>
      <c r="L79" s="18"/>
      <c r="M79" s="19"/>
    </row>
    <row r="80" spans="1:13" x14ac:dyDescent="0.2">
      <c r="A80" s="17"/>
      <c r="J80" s="19"/>
      <c r="K80" s="18"/>
      <c r="L80" s="18"/>
      <c r="M80" s="19"/>
    </row>
    <row r="81" spans="1:13" x14ac:dyDescent="0.2">
      <c r="A81" s="17"/>
      <c r="J81" s="19"/>
      <c r="K81" s="18"/>
      <c r="L81" s="18"/>
      <c r="M81" s="19"/>
    </row>
    <row r="82" spans="1:13" x14ac:dyDescent="0.2">
      <c r="A82" s="17"/>
      <c r="J82" s="19"/>
      <c r="K82" s="18"/>
      <c r="L82" s="18"/>
      <c r="M82" s="19"/>
    </row>
    <row r="83" spans="1:13" x14ac:dyDescent="0.2">
      <c r="A83" s="17"/>
      <c r="J83" s="19"/>
      <c r="K83" s="18"/>
      <c r="L83" s="18"/>
      <c r="M83" s="19"/>
    </row>
    <row r="84" spans="1:13" x14ac:dyDescent="0.2">
      <c r="A84" s="17"/>
      <c r="J84" s="19"/>
      <c r="K84" s="18"/>
      <c r="L84" s="18"/>
      <c r="M84" s="19"/>
    </row>
    <row r="85" spans="1:13" x14ac:dyDescent="0.2">
      <c r="A85" s="17"/>
      <c r="J85" s="19"/>
      <c r="K85" s="18"/>
      <c r="L85" s="18"/>
      <c r="M85" s="19"/>
    </row>
    <row r="86" spans="1:13" x14ac:dyDescent="0.2">
      <c r="A86" s="17"/>
      <c r="J86" s="19"/>
      <c r="K86" s="18"/>
      <c r="L86" s="18"/>
      <c r="M86" s="19"/>
    </row>
    <row r="87" spans="1:13" x14ac:dyDescent="0.2">
      <c r="A87" s="17"/>
      <c r="J87" s="19"/>
      <c r="K87" s="18"/>
      <c r="L87" s="18"/>
      <c r="M87" s="19"/>
    </row>
    <row r="88" spans="1:13" x14ac:dyDescent="0.2">
      <c r="A88" s="17"/>
      <c r="J88" s="19"/>
      <c r="K88" s="18"/>
      <c r="L88" s="18"/>
      <c r="M88" s="19"/>
    </row>
    <row r="89" spans="1:13" x14ac:dyDescent="0.2">
      <c r="A89" s="17"/>
      <c r="J89" s="19"/>
      <c r="K89" s="18"/>
      <c r="L89" s="18"/>
      <c r="M89" s="19"/>
    </row>
    <row r="90" spans="1:13" x14ac:dyDescent="0.2">
      <c r="A90" s="17"/>
      <c r="J90" s="19"/>
      <c r="K90" s="18"/>
      <c r="L90" s="18"/>
      <c r="M90" s="19"/>
    </row>
    <row r="91" spans="1:13" x14ac:dyDescent="0.2">
      <c r="A91" s="17"/>
      <c r="J91" s="19"/>
      <c r="K91" s="18"/>
      <c r="L91" s="18"/>
      <c r="M91" s="19"/>
    </row>
    <row r="92" spans="1:13" x14ac:dyDescent="0.2">
      <c r="A92" s="17"/>
      <c r="J92" s="19"/>
      <c r="K92" s="18"/>
      <c r="L92" s="18"/>
      <c r="M92" s="19"/>
    </row>
    <row r="93" spans="1:13" x14ac:dyDescent="0.2">
      <c r="A93" s="17"/>
      <c r="J93" s="19"/>
      <c r="K93" s="18"/>
      <c r="L93" s="18"/>
      <c r="M93" s="19"/>
    </row>
    <row r="94" spans="1:13" x14ac:dyDescent="0.2">
      <c r="A94" s="17"/>
      <c r="J94" s="19"/>
      <c r="K94" s="18"/>
      <c r="L94" s="18"/>
      <c r="M94" s="19"/>
    </row>
    <row r="95" spans="1:13" x14ac:dyDescent="0.2">
      <c r="A95" s="17"/>
      <c r="J95" s="19"/>
      <c r="K95" s="18"/>
      <c r="L95" s="18"/>
      <c r="M95" s="19"/>
    </row>
    <row r="96" spans="1:13" x14ac:dyDescent="0.2">
      <c r="A96" s="17"/>
      <c r="J96" s="19"/>
      <c r="K96" s="18"/>
      <c r="L96" s="18"/>
      <c r="M96" s="19"/>
    </row>
    <row r="97" spans="1:13" x14ac:dyDescent="0.2">
      <c r="A97" s="17"/>
      <c r="J97" s="19"/>
      <c r="K97" s="18"/>
      <c r="L97" s="18"/>
      <c r="M97" s="19"/>
    </row>
    <row r="98" spans="1:13" x14ac:dyDescent="0.2">
      <c r="A98" s="17"/>
      <c r="J98" s="19"/>
      <c r="K98" s="18"/>
      <c r="L98" s="18"/>
      <c r="M98" s="19"/>
    </row>
    <row r="99" spans="1:13" x14ac:dyDescent="0.2">
      <c r="A99" s="17"/>
      <c r="J99" s="19"/>
      <c r="K99" s="18"/>
      <c r="L99" s="18"/>
      <c r="M99" s="19"/>
    </row>
    <row r="100" spans="1:13" x14ac:dyDescent="0.2">
      <c r="A100" s="17"/>
      <c r="J100" s="19"/>
      <c r="K100" s="18"/>
      <c r="L100" s="18"/>
      <c r="M100" s="19"/>
    </row>
    <row r="101" spans="1:13" x14ac:dyDescent="0.2">
      <c r="A101" s="17"/>
      <c r="J101" s="19"/>
      <c r="K101" s="18"/>
      <c r="L101" s="18"/>
      <c r="M101" s="19"/>
    </row>
    <row r="102" spans="1:13" x14ac:dyDescent="0.2">
      <c r="A102" s="17"/>
      <c r="J102" s="19"/>
      <c r="K102" s="18"/>
      <c r="L102" s="18"/>
      <c r="M102" s="19"/>
    </row>
    <row r="103" spans="1:13" x14ac:dyDescent="0.2">
      <c r="A103" s="17"/>
      <c r="J103" s="19"/>
      <c r="K103" s="18"/>
      <c r="L103" s="18"/>
      <c r="M103" s="19"/>
    </row>
    <row r="104" spans="1:13" x14ac:dyDescent="0.2">
      <c r="A104" s="17"/>
      <c r="J104" s="19"/>
      <c r="K104" s="18"/>
      <c r="L104" s="18"/>
      <c r="M104" s="19"/>
    </row>
    <row r="105" spans="1:13" x14ac:dyDescent="0.2">
      <c r="A105" s="17"/>
      <c r="J105" s="19"/>
      <c r="K105" s="18"/>
      <c r="L105" s="18"/>
      <c r="M105" s="19"/>
    </row>
    <row r="106" spans="1:13" x14ac:dyDescent="0.2">
      <c r="A106" s="17"/>
      <c r="J106" s="19"/>
      <c r="K106" s="18"/>
      <c r="L106" s="18"/>
      <c r="M106" s="19"/>
    </row>
    <row r="107" spans="1:13" x14ac:dyDescent="0.2">
      <c r="A107" s="17"/>
      <c r="J107" s="19"/>
      <c r="K107" s="18"/>
      <c r="L107" s="18"/>
      <c r="M107" s="19"/>
    </row>
    <row r="108" spans="1:13" x14ac:dyDescent="0.2">
      <c r="A108" s="17"/>
      <c r="J108" s="19"/>
      <c r="K108" s="18"/>
      <c r="L108" s="18"/>
      <c r="M108" s="19"/>
    </row>
    <row r="109" spans="1:13" x14ac:dyDescent="0.2">
      <c r="A109" s="17"/>
      <c r="J109" s="19"/>
      <c r="K109" s="18"/>
      <c r="L109" s="18"/>
      <c r="M109" s="19"/>
    </row>
    <row r="110" spans="1:13" x14ac:dyDescent="0.2">
      <c r="A110" s="17"/>
      <c r="J110" s="19"/>
      <c r="K110" s="18"/>
      <c r="L110" s="18"/>
      <c r="M110" s="19"/>
    </row>
    <row r="111" spans="1:13" x14ac:dyDescent="0.2">
      <c r="A111" s="17"/>
      <c r="B111" s="16"/>
      <c r="C111" s="20"/>
      <c r="D111" s="18"/>
      <c r="E111" s="18"/>
      <c r="F111" s="19"/>
      <c r="G111" s="18"/>
      <c r="H111" s="18"/>
      <c r="I111" s="18"/>
      <c r="J111" s="19"/>
      <c r="K111" s="18"/>
      <c r="L111" s="18"/>
      <c r="M111" s="19"/>
    </row>
    <row r="112" spans="1:13" x14ac:dyDescent="0.2">
      <c r="A112" s="17"/>
      <c r="B112" s="16"/>
      <c r="C112" s="20"/>
      <c r="D112" s="18"/>
      <c r="E112" s="18"/>
      <c r="F112" s="19"/>
      <c r="G112" s="18"/>
      <c r="H112" s="18"/>
      <c r="I112" s="18"/>
      <c r="J112" s="19"/>
      <c r="K112" s="18"/>
      <c r="L112" s="18"/>
      <c r="M112" s="19"/>
    </row>
    <row r="113" spans="1:13" x14ac:dyDescent="0.2">
      <c r="A113" s="17"/>
      <c r="B113" s="16"/>
      <c r="C113" s="20"/>
      <c r="D113" s="18"/>
      <c r="E113" s="18"/>
      <c r="F113" s="19"/>
      <c r="G113" s="18"/>
      <c r="H113" s="18"/>
      <c r="I113" s="18"/>
      <c r="J113" s="19"/>
      <c r="K113" s="18"/>
      <c r="L113" s="18"/>
      <c r="M113" s="19"/>
    </row>
    <row r="114" spans="1:13" x14ac:dyDescent="0.2">
      <c r="A114" s="17"/>
      <c r="B114" s="16"/>
      <c r="C114" s="20"/>
      <c r="D114" s="18"/>
      <c r="E114" s="18"/>
      <c r="F114" s="19"/>
      <c r="G114" s="18"/>
      <c r="H114" s="18"/>
      <c r="I114" s="18"/>
      <c r="J114" s="19"/>
      <c r="K114" s="18"/>
      <c r="L114" s="18"/>
      <c r="M114" s="19"/>
    </row>
    <row r="115" spans="1:13" x14ac:dyDescent="0.2">
      <c r="A115" s="17"/>
      <c r="B115" s="16"/>
      <c r="C115" s="20"/>
      <c r="D115" s="18"/>
      <c r="E115" s="18"/>
      <c r="F115" s="19"/>
      <c r="G115" s="18"/>
      <c r="H115" s="18"/>
      <c r="I115" s="18"/>
      <c r="J115" s="19"/>
      <c r="K115" s="18"/>
      <c r="L115" s="18"/>
      <c r="M115" s="19"/>
    </row>
    <row r="116" spans="1:13" x14ac:dyDescent="0.2">
      <c r="A116" s="17"/>
      <c r="B116" s="16"/>
      <c r="C116" s="20"/>
      <c r="D116" s="18"/>
      <c r="E116" s="18"/>
      <c r="F116" s="19"/>
      <c r="G116" s="18"/>
      <c r="H116" s="18"/>
      <c r="I116" s="18"/>
      <c r="J116" s="19"/>
      <c r="K116" s="18"/>
      <c r="L116" s="18"/>
      <c r="M116" s="19"/>
    </row>
    <row r="117" spans="1:13" x14ac:dyDescent="0.2">
      <c r="A117" s="17"/>
      <c r="B117" s="16"/>
      <c r="C117" s="20"/>
      <c r="D117" s="18"/>
      <c r="E117" s="18"/>
      <c r="F117" s="19"/>
      <c r="G117" s="18"/>
      <c r="H117" s="18"/>
      <c r="I117" s="18"/>
      <c r="J117" s="19"/>
      <c r="K117" s="18"/>
      <c r="L117" s="18"/>
      <c r="M117" s="19"/>
    </row>
    <row r="118" spans="1:13" x14ac:dyDescent="0.2">
      <c r="A118" s="17"/>
      <c r="B118" s="16"/>
      <c r="C118" s="20"/>
      <c r="D118" s="18"/>
      <c r="E118" s="18"/>
      <c r="F118" s="19"/>
      <c r="G118" s="18"/>
      <c r="H118" s="18"/>
      <c r="I118" s="18"/>
      <c r="J118" s="19"/>
      <c r="K118" s="18"/>
      <c r="L118" s="18"/>
      <c r="M118" s="19"/>
    </row>
    <row r="119" spans="1:13" x14ac:dyDescent="0.2">
      <c r="A119" s="17"/>
      <c r="B119" s="16"/>
      <c r="C119" s="20"/>
      <c r="D119" s="18"/>
      <c r="E119" s="18"/>
      <c r="F119" s="19"/>
      <c r="G119" s="18"/>
      <c r="H119" s="18"/>
      <c r="I119" s="18"/>
      <c r="J119" s="19"/>
      <c r="K119" s="18"/>
      <c r="L119" s="18"/>
      <c r="M119" s="19"/>
    </row>
    <row r="120" spans="1:13" x14ac:dyDescent="0.2">
      <c r="A120" s="17"/>
      <c r="B120" s="16"/>
      <c r="C120" s="20"/>
      <c r="D120" s="18"/>
      <c r="E120" s="18"/>
      <c r="F120" s="19"/>
      <c r="G120" s="18"/>
      <c r="H120" s="18"/>
      <c r="I120" s="18"/>
      <c r="J120" s="19"/>
      <c r="K120" s="18"/>
      <c r="L120" s="18"/>
      <c r="M120" s="19"/>
    </row>
    <row r="121" spans="1:13" x14ac:dyDescent="0.2">
      <c r="A121" s="17"/>
      <c r="B121" s="16"/>
      <c r="C121" s="20"/>
      <c r="D121" s="18"/>
      <c r="E121" s="18"/>
      <c r="F121" s="19"/>
      <c r="G121" s="18"/>
      <c r="H121" s="18"/>
      <c r="I121" s="18"/>
      <c r="J121" s="19"/>
      <c r="K121" s="18"/>
      <c r="L121" s="18"/>
      <c r="M121" s="19"/>
    </row>
    <row r="122" spans="1:13" x14ac:dyDescent="0.2">
      <c r="A122" s="17"/>
      <c r="B122" s="16"/>
      <c r="C122" s="20"/>
      <c r="D122" s="18"/>
      <c r="E122" s="18"/>
      <c r="F122" s="19"/>
      <c r="G122" s="18"/>
      <c r="H122" s="18"/>
      <c r="I122" s="18"/>
      <c r="J122" s="19"/>
      <c r="K122" s="18"/>
      <c r="L122" s="18"/>
      <c r="M122" s="19"/>
    </row>
    <row r="123" spans="1:13" x14ac:dyDescent="0.2">
      <c r="A123" s="17"/>
      <c r="B123" s="16"/>
      <c r="C123" s="20"/>
      <c r="D123" s="18"/>
      <c r="E123" s="18"/>
      <c r="F123" s="19"/>
      <c r="G123" s="18"/>
      <c r="H123" s="18"/>
      <c r="I123" s="18"/>
      <c r="J123" s="19"/>
      <c r="K123" s="18"/>
      <c r="L123" s="18"/>
      <c r="M123" s="19"/>
    </row>
    <row r="124" spans="1:13" x14ac:dyDescent="0.2">
      <c r="A124" s="17"/>
      <c r="B124" s="16"/>
      <c r="C124" s="20"/>
      <c r="D124" s="18"/>
      <c r="E124" s="18"/>
      <c r="F124" s="19"/>
      <c r="G124" s="18"/>
      <c r="H124" s="18"/>
      <c r="I124" s="18"/>
      <c r="J124" s="19"/>
      <c r="K124" s="18"/>
      <c r="L124" s="18"/>
      <c r="M124" s="19"/>
    </row>
    <row r="125" spans="1:13" x14ac:dyDescent="0.2">
      <c r="A125" s="17"/>
      <c r="B125" s="16"/>
      <c r="C125" s="20"/>
      <c r="D125" s="18"/>
      <c r="E125" s="18"/>
      <c r="F125" s="19"/>
      <c r="G125" s="18"/>
      <c r="H125" s="18"/>
      <c r="I125" s="18"/>
      <c r="J125" s="19"/>
      <c r="K125" s="18"/>
      <c r="L125" s="18"/>
      <c r="M125" s="19"/>
    </row>
    <row r="126" spans="1:13" x14ac:dyDescent="0.2">
      <c r="A126" s="17"/>
      <c r="B126" s="16"/>
      <c r="C126" s="20"/>
      <c r="D126" s="18"/>
      <c r="E126" s="18"/>
      <c r="F126" s="19"/>
      <c r="G126" s="18"/>
      <c r="H126" s="18"/>
      <c r="I126" s="18"/>
      <c r="J126" s="19"/>
      <c r="K126" s="18"/>
      <c r="L126" s="18"/>
      <c r="M126" s="19"/>
    </row>
    <row r="127" spans="1:13" x14ac:dyDescent="0.2">
      <c r="A127" s="17"/>
      <c r="B127" s="16"/>
      <c r="C127" s="20"/>
      <c r="D127" s="18"/>
      <c r="E127" s="18"/>
      <c r="F127" s="19"/>
      <c r="G127" s="18"/>
      <c r="H127" s="18"/>
      <c r="I127" s="18"/>
      <c r="J127" s="19"/>
      <c r="K127" s="18"/>
      <c r="L127" s="18"/>
      <c r="M127" s="19"/>
    </row>
    <row r="128" spans="1:13" x14ac:dyDescent="0.2">
      <c r="A128" s="17"/>
      <c r="B128" s="16"/>
      <c r="C128" s="20"/>
      <c r="D128" s="18"/>
      <c r="E128" s="18"/>
      <c r="F128" s="19"/>
      <c r="G128" s="18"/>
      <c r="H128" s="18"/>
      <c r="I128" s="18"/>
      <c r="J128" s="19"/>
      <c r="K128" s="18"/>
      <c r="L128" s="18"/>
      <c r="M128" s="19"/>
    </row>
    <row r="129" spans="1:13" x14ac:dyDescent="0.2">
      <c r="A129" s="17"/>
      <c r="B129" s="16"/>
      <c r="C129" s="20"/>
      <c r="D129" s="18"/>
      <c r="E129" s="18"/>
      <c r="F129" s="19"/>
      <c r="G129" s="18"/>
      <c r="H129" s="18"/>
      <c r="I129" s="18"/>
      <c r="J129" s="19"/>
      <c r="K129" s="18"/>
      <c r="L129" s="18"/>
      <c r="M129" s="19"/>
    </row>
    <row r="130" spans="1:13" x14ac:dyDescent="0.2">
      <c r="A130" s="17"/>
      <c r="B130" s="16"/>
      <c r="C130" s="20"/>
      <c r="D130" s="18"/>
      <c r="E130" s="18"/>
      <c r="F130" s="19"/>
      <c r="G130" s="18"/>
      <c r="H130" s="18"/>
      <c r="I130" s="18"/>
      <c r="J130" s="19"/>
      <c r="K130" s="18"/>
      <c r="L130" s="18"/>
      <c r="M130" s="19"/>
    </row>
    <row r="131" spans="1:13" x14ac:dyDescent="0.2">
      <c r="A131" s="17"/>
      <c r="B131" s="16"/>
      <c r="C131" s="20"/>
      <c r="D131" s="18"/>
      <c r="E131" s="18"/>
      <c r="F131" s="19"/>
      <c r="G131" s="18"/>
      <c r="H131" s="18"/>
      <c r="I131" s="18"/>
      <c r="J131" s="19"/>
      <c r="K131" s="18"/>
      <c r="L131" s="18"/>
      <c r="M131" s="19"/>
    </row>
    <row r="132" spans="1:13" x14ac:dyDescent="0.2">
      <c r="A132" s="17"/>
      <c r="B132" s="16"/>
      <c r="C132" s="20"/>
      <c r="D132" s="18"/>
      <c r="E132" s="18"/>
      <c r="F132" s="19"/>
      <c r="G132" s="18"/>
      <c r="H132" s="18"/>
      <c r="I132" s="18"/>
      <c r="J132" s="19"/>
      <c r="K132" s="18"/>
      <c r="L132" s="18"/>
      <c r="M132" s="19"/>
    </row>
    <row r="133" spans="1:13" x14ac:dyDescent="0.2">
      <c r="A133" s="17"/>
      <c r="B133" s="16"/>
      <c r="C133" s="20"/>
      <c r="D133" s="18"/>
      <c r="E133" s="18"/>
      <c r="F133" s="19"/>
      <c r="G133" s="18"/>
      <c r="H133" s="18"/>
      <c r="I133" s="18"/>
      <c r="J133" s="19"/>
      <c r="K133" s="18"/>
      <c r="L133" s="18"/>
      <c r="M133" s="19"/>
    </row>
    <row r="134" spans="1:13" x14ac:dyDescent="0.2">
      <c r="A134" s="17"/>
      <c r="B134" s="16"/>
      <c r="C134" s="20"/>
      <c r="D134" s="18"/>
      <c r="E134" s="18"/>
      <c r="F134" s="19"/>
      <c r="G134" s="18"/>
      <c r="H134" s="18"/>
      <c r="I134" s="18"/>
      <c r="J134" s="19"/>
      <c r="K134" s="18"/>
      <c r="L134" s="18"/>
      <c r="M134" s="19"/>
    </row>
    <row r="135" spans="1:13" x14ac:dyDescent="0.2">
      <c r="A135" s="17"/>
      <c r="B135" s="16"/>
      <c r="C135" s="20"/>
      <c r="D135" s="18"/>
      <c r="E135" s="18"/>
      <c r="F135" s="19"/>
      <c r="G135" s="18"/>
      <c r="H135" s="18"/>
      <c r="I135" s="18"/>
      <c r="J135" s="19"/>
      <c r="K135" s="18"/>
      <c r="L135" s="18"/>
      <c r="M135" s="19"/>
    </row>
    <row r="136" spans="1:13" x14ac:dyDescent="0.2">
      <c r="A136" s="17"/>
      <c r="B136" s="16"/>
      <c r="C136" s="20"/>
      <c r="D136" s="18"/>
      <c r="E136" s="18"/>
      <c r="F136" s="19"/>
      <c r="G136" s="18"/>
      <c r="H136" s="18"/>
      <c r="I136" s="18"/>
      <c r="J136" s="19"/>
      <c r="K136" s="18"/>
      <c r="L136" s="18"/>
      <c r="M136" s="19"/>
    </row>
    <row r="137" spans="1:13" x14ac:dyDescent="0.2">
      <c r="A137" s="17"/>
      <c r="B137" s="16"/>
      <c r="C137" s="20"/>
      <c r="D137" s="18"/>
      <c r="E137" s="18"/>
      <c r="F137" s="19"/>
      <c r="G137" s="18"/>
      <c r="H137" s="18"/>
      <c r="I137" s="18"/>
      <c r="J137" s="19"/>
      <c r="K137" s="18"/>
      <c r="L137" s="18"/>
      <c r="M137" s="19"/>
    </row>
    <row r="138" spans="1:13" x14ac:dyDescent="0.2">
      <c r="A138" s="17"/>
      <c r="B138" s="16"/>
      <c r="C138" s="20"/>
      <c r="D138" s="18"/>
      <c r="E138" s="18"/>
      <c r="F138" s="19"/>
      <c r="G138" s="18"/>
      <c r="H138" s="18"/>
      <c r="I138" s="18"/>
      <c r="J138" s="19"/>
      <c r="K138" s="18"/>
      <c r="L138" s="18"/>
      <c r="M138" s="19"/>
    </row>
    <row r="139" spans="1:13" x14ac:dyDescent="0.2">
      <c r="A139" s="17"/>
      <c r="B139" s="16"/>
      <c r="C139" s="20"/>
      <c r="D139" s="18"/>
      <c r="E139" s="18"/>
      <c r="F139" s="19"/>
      <c r="G139" s="18"/>
      <c r="H139" s="18"/>
      <c r="I139" s="18"/>
      <c r="J139" s="19"/>
      <c r="K139" s="18"/>
      <c r="L139" s="18"/>
      <c r="M139" s="19"/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D619530DAAF48844DA50DA04C3841" ma:contentTypeVersion="14" ma:contentTypeDescription="Create a new document." ma:contentTypeScope="" ma:versionID="e6569af470c3a746e56af5054905453b">
  <xsd:schema xmlns:xsd="http://www.w3.org/2001/XMLSchema" xmlns:xs="http://www.w3.org/2001/XMLSchema" xmlns:p="http://schemas.microsoft.com/office/2006/metadata/properties" xmlns:ns2="975c2b08-8a38-4350-bdc7-f52475e130ce" xmlns:ns3="47fca2db-7c3c-4645-b50c-ca8d51fc38ee" targetNamespace="http://schemas.microsoft.com/office/2006/metadata/properties" ma:root="true" ma:fieldsID="1632366ac28671901f7103486a11bbc1" ns2:_="" ns3:_="">
    <xsd:import namespace="975c2b08-8a38-4350-bdc7-f52475e130ce"/>
    <xsd:import namespace="47fca2db-7c3c-4645-b50c-ca8d51fc3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Date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c2b08-8a38-4350-bdc7-f52475e13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ate" ma:index="16" nillable="true" ma:displayName="Date" ma:default="[today]" ma:format="DateTime" ma:internalName="Date">
      <xsd:simpleType>
        <xsd:restriction base="dms:DateTim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ac10815-ee3b-4563-ba73-6f5c9f3df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a2db-7c3c-4645-b50c-ca8d51fc3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98642d0-fbed-499a-87e8-0b6ae357b6f7}" ma:internalName="TaxCatchAll" ma:showField="CatchAllData" ma:web="47fca2db-7c3c-4645-b50c-ca8d51fc3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975c2b08-8a38-4350-bdc7-f52475e130ce">2022-11-02T07:19:17+00:00</Date>
    <TaxCatchAll xmlns="47fca2db-7c3c-4645-b50c-ca8d51fc38ee"/>
    <lcf76f155ced4ddcb4097134ff3c332f xmlns="975c2b08-8a38-4350-bdc7-f52475e130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1B7364-BB5E-4E17-9B81-00C71AFAA7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5A3FFF-03F4-4187-AD69-9F29639EF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c2b08-8a38-4350-bdc7-f52475e130ce"/>
    <ds:schemaRef ds:uri="47fca2db-7c3c-4645-b50c-ca8d51fc3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A64B6-3F1C-4C69-99DB-C520D8B0FE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DeprSchedulea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Wendell, Wayne</dc:creator>
  <cp:lastModifiedBy>Davis, Karen</cp:lastModifiedBy>
  <cp:lastPrinted>2007-10-04T16:39:17Z</cp:lastPrinted>
  <dcterms:created xsi:type="dcterms:W3CDTF">2000-01-24T15:16:02Z</dcterms:created>
  <dcterms:modified xsi:type="dcterms:W3CDTF">2023-11-16T18:38:21Z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0x0101001B0D619530DAAF48844DA50DA04C3841</vt:lpwstr>
  </property>
</Properties>
</file>